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第36回八尾ベーシックコース開催要項" sheetId="1" r:id="rId1"/>
    <sheet name="プログラム (予定）" sheetId="4" r:id="rId2"/>
    <sheet name="申込用紙" sheetId="5" r:id="rId3"/>
  </sheets>
  <definedNames>
    <definedName name="_xlnm.Print_Area" localSheetId="1">'プログラム (予定）'!$A$1:$I$36</definedName>
    <definedName name="_xlnm.Print_Area" localSheetId="2">申込用紙!$A$1:$AC$41</definedName>
    <definedName name="_xlnm.Print_Area" localSheetId="0">第36回八尾ベーシックコース開催要項!$A$1:$I$55</definedName>
  </definedNames>
  <calcPr calcId="145621"/>
</workbook>
</file>

<file path=xl/calcChain.xml><?xml version="1.0" encoding="utf-8"?>
<calcChain xmlns="http://schemas.openxmlformats.org/spreadsheetml/2006/main">
  <c r="C33" i="4" l="1"/>
  <c r="F31" i="4"/>
  <c r="C31" i="4"/>
  <c r="F30" i="4"/>
  <c r="C30" i="4"/>
  <c r="F29" i="4"/>
  <c r="F28" i="4"/>
  <c r="F27" i="4"/>
  <c r="A25" i="4"/>
  <c r="F23" i="4"/>
  <c r="F22" i="4"/>
  <c r="F21" i="4"/>
  <c r="F20" i="4"/>
  <c r="F19" i="4"/>
  <c r="C18" i="4"/>
  <c r="F18" i="4" s="1"/>
  <c r="F14" i="4"/>
  <c r="F13" i="4"/>
  <c r="C13" i="4"/>
  <c r="F12" i="4"/>
  <c r="F11" i="4"/>
  <c r="F10" i="4"/>
  <c r="C9" i="4"/>
  <c r="F9" i="4" s="1"/>
  <c r="F8" i="4"/>
  <c r="C7" i="4"/>
  <c r="C6" i="4"/>
  <c r="F6" i="4" s="1"/>
  <c r="F5" i="4"/>
</calcChain>
</file>

<file path=xl/sharedStrings.xml><?xml version="1.0" encoding="utf-8"?>
<sst xmlns="http://schemas.openxmlformats.org/spreadsheetml/2006/main" count="161" uniqueCount="131">
  <si>
    <t>ＮＰＯ法人ＴＭＡＴ</t>
    <rPh sb="3" eb="5">
      <t>ホウジン</t>
    </rPh>
    <phoneticPr fontId="2"/>
  </si>
  <si>
    <t>副理事長　福島　安義</t>
    <rPh sb="0" eb="4">
      <t>フクリジチョウ</t>
    </rPh>
    <rPh sb="5" eb="7">
      <t>フクシマ</t>
    </rPh>
    <rPh sb="8" eb="9">
      <t>ヤス</t>
    </rPh>
    <rPh sb="9" eb="10">
      <t>ヨシ</t>
    </rPh>
    <phoneticPr fontId="2"/>
  </si>
  <si>
    <t>第36回災害救護・国際協力ベーシックコース開催と受講生募集のご案内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</si>
  <si>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</si>
  <si>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</si>
  <si>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標題の件について、TMAT主催による『災害救護・国際協力ベーシックコース』を下記のとおり</t>
    <phoneticPr fontId="2"/>
  </si>
  <si>
    <t>記</t>
    <rPh sb="0" eb="1">
      <t>キ</t>
    </rPh>
    <phoneticPr fontId="2"/>
  </si>
  <si>
    <t>第36回災害救護・国際協力ベーシックコース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</si>
  <si>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</si>
  <si>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</si>
  <si>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</si>
  <si>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</si>
  <si>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</si>
  <si>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</si>
  <si>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t>　　※修了ＩＤに顔写真を入れさて頂くため、お手数ですが顔写真データを申し込と同時</t>
    <rPh sb="3" eb="5">
      <t>シュウリョウ</t>
    </rPh>
    <rPh sb="8" eb="9">
      <t>カオ</t>
    </rPh>
    <rPh sb="9" eb="11">
      <t>ジャシン</t>
    </rPh>
    <rPh sb="12" eb="13">
      <t>イ</t>
    </rPh>
    <rPh sb="16" eb="17">
      <t>イタダ</t>
    </rPh>
    <rPh sb="22" eb="24">
      <t>テスウ</t>
    </rPh>
    <rPh sb="27" eb="28">
      <t>カオ</t>
    </rPh>
    <rPh sb="28" eb="30">
      <t>シャシン</t>
    </rPh>
    <rPh sb="34" eb="35">
      <t>モウ</t>
    </rPh>
    <rPh sb="36" eb="37">
      <t>コミ</t>
    </rPh>
    <rPh sb="38" eb="40">
      <t>ドウジ</t>
    </rPh>
    <phoneticPr fontId="2"/>
  </si>
  <si>
    <t>　　　 にメールにてお送りください（jimukyoku@tmat.or.jp)</t>
    <rPh sb="11" eb="12">
      <t>オク</t>
    </rPh>
    <phoneticPr fontId="2"/>
  </si>
  <si>
    <t>　　※定員になり次第募集終了となるため、お申込み前に事務局にお問合せ下さい。</t>
    <rPh sb="3" eb="5">
      <t>テイイン</t>
    </rPh>
    <rPh sb="8" eb="10">
      <t>シダイ</t>
    </rPh>
    <rPh sb="10" eb="12">
      <t>ボシュウ</t>
    </rPh>
    <rPh sb="12" eb="14">
      <t>シュウリョウ</t>
    </rPh>
    <rPh sb="21" eb="23">
      <t>モウシコ</t>
    </rPh>
    <rPh sb="24" eb="25">
      <t>マエ</t>
    </rPh>
    <rPh sb="26" eb="29">
      <t>ジムキョク</t>
    </rPh>
    <rPh sb="31" eb="33">
      <t>トイアワ</t>
    </rPh>
    <rPh sb="34" eb="35">
      <t>クダ</t>
    </rPh>
    <phoneticPr fontId="2"/>
  </si>
  <si>
    <t>費　　用</t>
    <rPh sb="0" eb="1">
      <t>ヒ</t>
    </rPh>
    <rPh sb="3" eb="4">
      <t>ヨウ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</si>
  <si>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八尾徳洲会総合病院（大阪府八尾市若草町1-17）</t>
    </r>
    <rPh sb="7" eb="9">
      <t>ソウゴウ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</si>
  <si>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</si>
  <si>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</si>
  <si>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</si>
  <si>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</si>
  <si>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</si>
  <si>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</si>
  <si>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</si>
  <si>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</si>
  <si>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</si>
  <si>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平成26年8月9日（土）・10日（日）　</t>
    </r>
    <r>
      <rPr>
        <sz val="11"/>
        <color theme="1"/>
        <rFont val="ＭＳ Ｐゴシック"/>
        <family val="3"/>
        <charset val="128"/>
        <scheme val="minor"/>
      </rPr>
      <t>※9日（土）13：00開始、10日（日）16：30終了予定</t>
    </r>
    <rPh sb="2" eb="4">
      <t>ヘイセイ</t>
    </rPh>
    <rPh sb="6" eb="7">
      <t>ネン</t>
    </rPh>
    <rPh sb="8" eb="9">
      <t>ガツ</t>
    </rPh>
    <rPh sb="10" eb="11">
      <t>ニチ</t>
    </rPh>
    <rPh sb="12" eb="13">
      <t>ド</t>
    </rPh>
    <rPh sb="17" eb="18">
      <t>ニチ</t>
    </rPh>
    <rPh sb="19" eb="20">
      <t>ニチ</t>
    </rPh>
    <rPh sb="24" eb="25">
      <t>ニチ</t>
    </rPh>
    <rPh sb="26" eb="27">
      <t>ド</t>
    </rPh>
    <rPh sb="33" eb="35">
      <t>カイシ</t>
    </rPh>
    <rPh sb="38" eb="39">
      <t>ニチ</t>
    </rPh>
    <rPh sb="40" eb="41">
      <t>ニチ</t>
    </rPh>
    <rPh sb="47" eb="49">
      <t>シュウリョウ</t>
    </rPh>
    <rPh sb="49" eb="51">
      <t>ヨテイ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</si>
  <si>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平成26年7月25日（金） 【受講料支払い期限：平成26年8月1日（金）】</t>
    </r>
    <rPh sb="2" eb="4">
      <t>ヘイセイ</t>
    </rPh>
    <rPh sb="6" eb="7">
      <t>ネン</t>
    </rPh>
    <rPh sb="8" eb="9">
      <t>ガツ</t>
    </rPh>
    <rPh sb="11" eb="12">
      <t>ニチ</t>
    </rPh>
    <rPh sb="13" eb="14">
      <t>キン</t>
    </rPh>
    <rPh sb="17" eb="20">
      <t>ジュコウリョウ</t>
    </rPh>
    <rPh sb="20" eb="22">
      <t>シハラ</t>
    </rPh>
    <rPh sb="23" eb="25">
      <t>キゲン</t>
    </rPh>
    <rPh sb="26" eb="28">
      <t>ヘイセイ</t>
    </rPh>
    <rPh sb="30" eb="31">
      <t>ネン</t>
    </rPh>
    <rPh sb="32" eb="33">
      <t>ガツ</t>
    </rPh>
    <rPh sb="34" eb="35">
      <t>ニチ</t>
    </rPh>
    <rPh sb="36" eb="37">
      <t>キン</t>
    </rPh>
    <phoneticPr fontId="2"/>
  </si>
  <si>
    <t>第</t>
    <phoneticPr fontId="16"/>
  </si>
  <si>
    <t>【土曜日】第１日目</t>
    <rPh sb="1" eb="4">
      <t>ドヨウビ</t>
    </rPh>
    <rPh sb="5" eb="6">
      <t>ダイ</t>
    </rPh>
    <rPh sb="7" eb="8">
      <t>ヒ</t>
    </rPh>
    <rPh sb="8" eb="9">
      <t>メ</t>
    </rPh>
    <phoneticPr fontId="16"/>
  </si>
  <si>
    <t>開始</t>
    <rPh sb="0" eb="2">
      <t>カイシ</t>
    </rPh>
    <phoneticPr fontId="16"/>
  </si>
  <si>
    <t>終了</t>
    <rPh sb="0" eb="2">
      <t>シュウリョウ</t>
    </rPh>
    <phoneticPr fontId="16"/>
  </si>
  <si>
    <t>配分</t>
    <rPh sb="0" eb="2">
      <t>ハイブン</t>
    </rPh>
    <phoneticPr fontId="16"/>
  </si>
  <si>
    <t>内容</t>
    <rPh sb="0" eb="2">
      <t>ナイヨウ</t>
    </rPh>
    <phoneticPr fontId="16"/>
  </si>
  <si>
    <t>～</t>
    <phoneticPr fontId="16"/>
  </si>
  <si>
    <t>受付</t>
    <rPh sb="0" eb="2">
      <t>ウケツケ</t>
    </rPh>
    <phoneticPr fontId="16"/>
  </si>
  <si>
    <t>開会の挨拶・コース概要</t>
    <rPh sb="0" eb="2">
      <t>カイカイ</t>
    </rPh>
    <rPh sb="3" eb="5">
      <t>アイサツ</t>
    </rPh>
    <rPh sb="9" eb="11">
      <t>ガイヨウ</t>
    </rPh>
    <phoneticPr fontId="16"/>
  </si>
  <si>
    <t>自己紹介</t>
    <rPh sb="0" eb="2">
      <t>ジコ</t>
    </rPh>
    <rPh sb="2" eb="4">
      <t>ショウカイ</t>
    </rPh>
    <phoneticPr fontId="16"/>
  </si>
  <si>
    <t>災害医療総論</t>
    <rPh sb="0" eb="2">
      <t>サイガイ</t>
    </rPh>
    <rPh sb="2" eb="4">
      <t>イリョウ</t>
    </rPh>
    <rPh sb="4" eb="6">
      <t>ソウロン</t>
    </rPh>
    <phoneticPr fontId="16"/>
  </si>
  <si>
    <t>休憩</t>
    <rPh sb="0" eb="2">
      <t>キュウケイ</t>
    </rPh>
    <phoneticPr fontId="16"/>
  </si>
  <si>
    <t>通信機器</t>
    <rPh sb="0" eb="2">
      <t>ツウシン</t>
    </rPh>
    <rPh sb="2" eb="4">
      <t>キキ</t>
    </rPh>
    <phoneticPr fontId="16"/>
  </si>
  <si>
    <t>巡回診療</t>
    <rPh sb="0" eb="2">
      <t>ジュンカイ</t>
    </rPh>
    <rPh sb="2" eb="4">
      <t>シンリョウ</t>
    </rPh>
    <phoneticPr fontId="16"/>
  </si>
  <si>
    <t>トリアージ</t>
    <phoneticPr fontId="16"/>
  </si>
  <si>
    <t>グループワーク</t>
    <phoneticPr fontId="16"/>
  </si>
  <si>
    <t>休憩・移動</t>
    <rPh sb="0" eb="2">
      <t>キュウケイ</t>
    </rPh>
    <rPh sb="3" eb="5">
      <t>イドウ</t>
    </rPh>
    <phoneticPr fontId="16"/>
  </si>
  <si>
    <t>実技訓練</t>
    <rPh sb="0" eb="2">
      <t>ジツギ</t>
    </rPh>
    <rPh sb="2" eb="4">
      <t>クンレン</t>
    </rPh>
    <phoneticPr fontId="16"/>
  </si>
  <si>
    <t>トリアージ（1次・２次含む）</t>
    <rPh sb="7" eb="8">
      <t>ジ</t>
    </rPh>
    <rPh sb="10" eb="11">
      <t>ジ</t>
    </rPh>
    <rPh sb="11" eb="12">
      <t>フク</t>
    </rPh>
    <phoneticPr fontId="16"/>
  </si>
  <si>
    <t>巡回診療</t>
    <phoneticPr fontId="16"/>
  </si>
  <si>
    <t>通信（衛星電話・トランシーバ）</t>
    <rPh sb="0" eb="2">
      <t>ツウシン</t>
    </rPh>
    <rPh sb="3" eb="5">
      <t>エイセイ</t>
    </rPh>
    <rPh sb="5" eb="7">
      <t>デンワ</t>
    </rPh>
    <phoneticPr fontId="16"/>
  </si>
  <si>
    <t>約10名づつ3Ｇに分け、各実習40分</t>
    <rPh sb="0" eb="1">
      <t>ヤク</t>
    </rPh>
    <rPh sb="3" eb="4">
      <t>メイ</t>
    </rPh>
    <rPh sb="9" eb="10">
      <t>ワ</t>
    </rPh>
    <rPh sb="12" eb="13">
      <t>カク</t>
    </rPh>
    <rPh sb="13" eb="15">
      <t>ジッシュウ</t>
    </rPh>
    <rPh sb="17" eb="18">
      <t>フン</t>
    </rPh>
    <phoneticPr fontId="16"/>
  </si>
  <si>
    <t>移動・休憩</t>
    <rPh sb="0" eb="2">
      <t>イドウ</t>
    </rPh>
    <rPh sb="3" eb="5">
      <t>キュウケイ</t>
    </rPh>
    <phoneticPr fontId="16"/>
  </si>
  <si>
    <t>感染症・予防接種</t>
    <rPh sb="0" eb="3">
      <t>カンセンショウ</t>
    </rPh>
    <rPh sb="4" eb="6">
      <t>ヨボウ</t>
    </rPh>
    <rPh sb="6" eb="8">
      <t>セッシュ</t>
    </rPh>
    <phoneticPr fontId="16"/>
  </si>
  <si>
    <t>特殊災害</t>
    <rPh sb="0" eb="2">
      <t>トクシュ</t>
    </rPh>
    <rPh sb="2" eb="4">
      <t>サイガイ</t>
    </rPh>
    <phoneticPr fontId="16"/>
  </si>
  <si>
    <t>病院防災</t>
    <rPh sb="0" eb="2">
      <t>ビョウイン</t>
    </rPh>
    <rPh sb="2" eb="4">
      <t>ボウサイ</t>
    </rPh>
    <phoneticPr fontId="16"/>
  </si>
  <si>
    <t>総括・連絡事項</t>
    <rPh sb="0" eb="2">
      <t>ソウカツ</t>
    </rPh>
    <rPh sb="3" eb="5">
      <t>レンラク</t>
    </rPh>
    <rPh sb="5" eb="7">
      <t>ジコウ</t>
    </rPh>
    <phoneticPr fontId="16"/>
  </si>
  <si>
    <t>懇親会</t>
    <rPh sb="0" eb="2">
      <t>コンシン</t>
    </rPh>
    <rPh sb="2" eb="3">
      <t>カイ</t>
    </rPh>
    <phoneticPr fontId="16"/>
  </si>
  <si>
    <t>【日曜日】第２日目</t>
    <rPh sb="1" eb="4">
      <t>ニチヨウビ</t>
    </rPh>
    <rPh sb="5" eb="6">
      <t>ダイ</t>
    </rPh>
    <rPh sb="7" eb="8">
      <t>ヒ</t>
    </rPh>
    <rPh sb="8" eb="9">
      <t>メ</t>
    </rPh>
    <phoneticPr fontId="16"/>
  </si>
  <si>
    <t>テスト</t>
    <phoneticPr fontId="16"/>
  </si>
  <si>
    <t>ロジスティックス</t>
    <phoneticPr fontId="16"/>
  </si>
  <si>
    <t>連携組織</t>
    <rPh sb="0" eb="2">
      <t>レンケイ</t>
    </rPh>
    <rPh sb="2" eb="4">
      <t>ソシキ</t>
    </rPh>
    <phoneticPr fontId="16"/>
  </si>
  <si>
    <t>自炊訓練</t>
    <rPh sb="0" eb="2">
      <t>ジスイ</t>
    </rPh>
    <rPh sb="2" eb="4">
      <t>クンレン</t>
    </rPh>
    <phoneticPr fontId="16"/>
  </si>
  <si>
    <t>全体机上訓練</t>
    <rPh sb="0" eb="2">
      <t>ゼンタイ</t>
    </rPh>
    <rPh sb="2" eb="4">
      <t>キジョウ</t>
    </rPh>
    <rPh sb="4" eb="6">
      <t>クンレン</t>
    </rPh>
    <phoneticPr fontId="16"/>
  </si>
  <si>
    <t>※自炊昼食、ＫＪ法含む。随時休憩</t>
    <rPh sb="1" eb="3">
      <t>ジスイ</t>
    </rPh>
    <rPh sb="3" eb="5">
      <t>チュウショク</t>
    </rPh>
    <rPh sb="8" eb="9">
      <t>ホウ</t>
    </rPh>
    <rPh sb="9" eb="10">
      <t>フク</t>
    </rPh>
    <rPh sb="12" eb="14">
      <t>ズイジ</t>
    </rPh>
    <rPh sb="14" eb="16">
      <t>キュウケイ</t>
    </rPh>
    <phoneticPr fontId="16"/>
  </si>
  <si>
    <t xml:space="preserve">  最後にインタビュー形式で記者会見訓練</t>
    <rPh sb="2" eb="4">
      <t>サイゴ</t>
    </rPh>
    <rPh sb="11" eb="13">
      <t>ケイシキ</t>
    </rPh>
    <rPh sb="14" eb="16">
      <t>キシャ</t>
    </rPh>
    <rPh sb="16" eb="18">
      <t>カイケン</t>
    </rPh>
    <rPh sb="18" eb="20">
      <t>クンレン</t>
    </rPh>
    <phoneticPr fontId="16"/>
  </si>
  <si>
    <t>総評および終了式</t>
    <rPh sb="0" eb="2">
      <t>ソウヒョウ</t>
    </rPh>
    <rPh sb="5" eb="7">
      <t>シュウリョウ</t>
    </rPh>
    <rPh sb="7" eb="8">
      <t>シキ</t>
    </rPh>
    <phoneticPr fontId="16"/>
  </si>
  <si>
    <t>災害救護・国際協力ベーシックコース　申込書</t>
    <rPh sb="0" eb="2">
      <t>サイガイ</t>
    </rPh>
    <rPh sb="2" eb="4">
      <t>キュウゴ</t>
    </rPh>
    <rPh sb="5" eb="7">
      <t>コクサイ</t>
    </rPh>
    <rPh sb="7" eb="9">
      <t>キョウリョク</t>
    </rPh>
    <rPh sb="18" eb="21">
      <t>モウシコミショ</t>
    </rPh>
    <phoneticPr fontId="16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</si>
  <si>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6"/>
  </si>
  <si>
    <t>【ID用顔写真データ送付先】</t>
    <rPh sb="3" eb="4">
      <t>ヨウ</t>
    </rPh>
    <rPh sb="4" eb="5">
      <t>カオ</t>
    </rPh>
    <rPh sb="5" eb="7">
      <t>シャシン</t>
    </rPh>
    <rPh sb="10" eb="12">
      <t>ソウフ</t>
    </rPh>
    <rPh sb="12" eb="13">
      <t>サキ</t>
    </rPh>
    <phoneticPr fontId="16"/>
  </si>
  <si>
    <t xml:space="preserve">jimukyoku@tmat.or.jp </t>
    <phoneticPr fontId="16"/>
  </si>
  <si>
    <t>希望コース（開催地）</t>
    <rPh sb="0" eb="2">
      <t>キボウ</t>
    </rPh>
    <rPh sb="6" eb="9">
      <t>カイサイチ</t>
    </rPh>
    <phoneticPr fontId="16"/>
  </si>
  <si>
    <t>姓</t>
  </si>
  <si>
    <t>名</t>
  </si>
  <si>
    <t>フリガナ</t>
  </si>
  <si>
    <t>氏　　名　　　　　　　　　　　　</t>
  </si>
  <si>
    <t>ローマ字</t>
    <phoneticPr fontId="16"/>
  </si>
  <si>
    <t>↑パスポートに記載されている名前を正確にご記入ください。ＩＤの作成に必要です。</t>
    <rPh sb="31" eb="33">
      <t>サクセイ</t>
    </rPh>
    <rPh sb="34" eb="36">
      <t>ヒツヨウ</t>
    </rPh>
    <phoneticPr fontId="16"/>
  </si>
  <si>
    <t>勤務先</t>
    <rPh sb="0" eb="3">
      <t>キンムサキ</t>
    </rPh>
    <phoneticPr fontId="16"/>
  </si>
  <si>
    <t>職種</t>
    <rPh sb="0" eb="2">
      <t>ショクシュ</t>
    </rPh>
    <phoneticPr fontId="16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</si>
  <si>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6"/>
  </si>
  <si>
    <t>年</t>
    <rPh sb="0" eb="1">
      <t>ネン</t>
    </rPh>
    <phoneticPr fontId="16"/>
  </si>
  <si>
    <t>勤務先住所</t>
    <rPh sb="0" eb="3">
      <t>キンムサキ</t>
    </rPh>
    <rPh sb="3" eb="5">
      <t>ジュウショ</t>
    </rPh>
    <phoneticPr fontId="16"/>
  </si>
  <si>
    <t xml:space="preserve"> 〒</t>
    <phoneticPr fontId="16"/>
  </si>
  <si>
    <t>ご自宅住所</t>
    <rPh sb="1" eb="3">
      <t>ジタク</t>
    </rPh>
    <rPh sb="3" eb="5">
      <t>ジュウショ</t>
    </rPh>
    <phoneticPr fontId="16"/>
  </si>
  <si>
    <t>書類送付先</t>
    <rPh sb="0" eb="2">
      <t>ショルイ</t>
    </rPh>
    <rPh sb="2" eb="4">
      <t>ソウフ</t>
    </rPh>
    <rPh sb="4" eb="5">
      <t>サキ</t>
    </rPh>
    <phoneticPr fontId="16"/>
  </si>
  <si>
    <t>ご勤務先</t>
    <rPh sb="1" eb="4">
      <t>キンムサキ</t>
    </rPh>
    <phoneticPr fontId="16"/>
  </si>
  <si>
    <t>/</t>
    <phoneticPr fontId="16"/>
  </si>
  <si>
    <t>ご自宅</t>
    <rPh sb="1" eb="3">
      <t>ジタク</t>
    </rPh>
    <phoneticPr fontId="16"/>
  </si>
  <si>
    <t>電話番号</t>
    <phoneticPr fontId="16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</si>
  <si>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6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</si>
  <si>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6"/>
  </si>
  <si>
    <t xml:space="preserve"> 携帯電話 ：（　　　　　　　　）－　　　　　　　　－</t>
    <rPh sb="1" eb="3">
      <t>ケイタイ</t>
    </rPh>
    <rPh sb="3" eb="5">
      <t>デンワ</t>
    </rPh>
    <phoneticPr fontId="16"/>
  </si>
  <si>
    <t>メール
アドレス</t>
    <phoneticPr fontId="16"/>
  </si>
  <si>
    <t>宿泊予約</t>
    <phoneticPr fontId="16"/>
  </si>
  <si>
    <t>　予約不要　／　要予約 ＜日数：１泊のみ ／ 前泊含む２泊＞
　　　　　　　　　　　 ＜　喫煙　／　禁煙　＞</t>
    <rPh sb="45" eb="47">
      <t>キツエン</t>
    </rPh>
    <rPh sb="50" eb="52">
      <t>キンエン</t>
    </rPh>
    <phoneticPr fontId="16"/>
  </si>
  <si>
    <t>※支払いは各人で行ってください。
金額は6,000円～8,000円を予定しています。後日案内を送付します。</t>
    <phoneticPr fontId="16"/>
  </si>
  <si>
    <t>語学</t>
    <rPh sb="0" eb="2">
      <t>ゴガク</t>
    </rPh>
    <phoneticPr fontId="16"/>
  </si>
  <si>
    <t xml:space="preserve">  英語　（　流暢　・　そこそこ　・　不可　）</t>
    <rPh sb="2" eb="4">
      <t>エイゴ</t>
    </rPh>
    <rPh sb="7" eb="9">
      <t>リュウチョウ</t>
    </rPh>
    <rPh sb="19" eb="21">
      <t>フカ</t>
    </rPh>
    <phoneticPr fontId="16"/>
  </si>
  <si>
    <r>
      <t>　　　　 　</t>
    </r>
    <r>
      <rPr>
        <sz val="18"/>
        <rFont val="ＭＳ ゴシック"/>
        <family val="3"/>
        <charset val="128"/>
      </rPr>
      <t>語　 （　流暢　・　そこそこ　・　不可　）</t>
    </r>
    <rPh sb="6" eb="7">
      <t>ゴ</t>
    </rPh>
    <rPh sb="11" eb="13">
      <t>リュウチョウ</t>
    </rPh>
    <rPh sb="23" eb="25">
      <t>フカ</t>
    </rPh>
    <phoneticPr fontId="16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</si>
  <si>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6"/>
  </si>
  <si>
    <t>※ＩＤ作成のため、顔写真のデータが必要です。jimukyoku@tmat.or.jpへお送りください。</t>
    <rPh sb="3" eb="5">
      <t>サクセイ</t>
    </rPh>
    <rPh sb="9" eb="10">
      <t>カオ</t>
    </rPh>
    <rPh sb="10" eb="12">
      <t>シャシン</t>
    </rPh>
    <rPh sb="17" eb="19">
      <t>ヒツヨウ</t>
    </rPh>
    <rPh sb="44" eb="45">
      <t>オク</t>
    </rPh>
    <phoneticPr fontId="16"/>
  </si>
  <si>
    <t>FAX：　０３－５２１４－６６６４</t>
    <phoneticPr fontId="16"/>
  </si>
  <si>
    <t>TEL：　０３－３２６３－８１３６</t>
    <phoneticPr fontId="16"/>
  </si>
  <si>
    <t>mail：</t>
    <phoneticPr fontId="16"/>
  </si>
  <si>
    <t>※9日（土）夜に懇親会を予定しております。参加費　3,000円</t>
    <rPh sb="2" eb="3">
      <t>ニチ</t>
    </rPh>
    <rPh sb="4" eb="5">
      <t>ド</t>
    </rPh>
    <rPh sb="6" eb="7">
      <t>ヨル</t>
    </rPh>
    <rPh sb="8" eb="10">
      <t>コンシン</t>
    </rPh>
    <rPh sb="10" eb="11">
      <t>カイ</t>
    </rPh>
    <rPh sb="12" eb="14">
      <t>ヨテイ</t>
    </rPh>
    <rPh sb="21" eb="23">
      <t>サンカ</t>
    </rPh>
    <rPh sb="23" eb="24">
      <t>ヒ</t>
    </rPh>
    <rPh sb="26" eb="31">
      <t>０００エン</t>
    </rPh>
    <phoneticPr fontId="2"/>
  </si>
  <si>
    <t>参加　　　　　　不参加</t>
    <rPh sb="0" eb="2">
      <t>サンカ</t>
    </rPh>
    <rPh sb="8" eb="11">
      <t>フサンカ</t>
    </rPh>
    <phoneticPr fontId="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</si>
  <si>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</si>
  <si>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</si>
  <si>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</si>
  <si>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</si>
  <si>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※受講料は平成26年度正会員の方20,000円、非会員の方35,000円です。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18" eb="23">
      <t>０００エン</t>
    </rPh>
    <rPh sb="24" eb="27">
      <t>ヒカイイン</t>
    </rPh>
    <rPh sb="28" eb="29">
      <t>カタ</t>
    </rPh>
    <rPh sb="31" eb="36">
      <t>０００エン</t>
    </rPh>
    <phoneticPr fontId="2"/>
  </si>
  <si>
    <t>※非会員の方はお申込時に正会員に加入頂ければ20,000円にて受講可能です。</t>
    <phoneticPr fontId="2"/>
  </si>
  <si>
    <t>※受講料のお支払期限は平成26年8月1日（金）です。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キン</t>
    </rPh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</si>
  <si>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</si>
  <si>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</si>
  <si>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</si>
  <si>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>八尾徳洲会総合病院コース（Ｈ26.8.9/10開催）</t>
    <rPh sb="0" eb="2">
      <t>ヤオ</t>
    </rPh>
    <rPh sb="2" eb="3">
      <t>トク</t>
    </rPh>
    <rPh sb="3" eb="4">
      <t>シュウ</t>
    </rPh>
    <rPh sb="4" eb="5">
      <t>カイ</t>
    </rPh>
    <rPh sb="5" eb="7">
      <t>ソウゴウ</t>
    </rPh>
    <rPh sb="7" eb="9">
      <t>ビョウイン</t>
    </rPh>
    <rPh sb="23" eb="25">
      <t>カイサイ</t>
    </rPh>
    <phoneticPr fontId="16"/>
  </si>
  <si>
    <t>　　※非会員の方はお申込時に正会員（10,000円）に加入頂ければ20,000円にて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5" eb="40">
      <t>０００エン</t>
    </rPh>
    <phoneticPr fontId="2"/>
  </si>
  <si>
    <t xml:space="preserve">        受講可能です。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</si>
  <si>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平成26年ＴＭＡＴ正会員の方　　　</t>
    </r>
    <rPh sb="2" eb="4">
      <t>ヘイセイ</t>
    </rPh>
    <rPh sb="6" eb="7">
      <t>ネン</t>
    </rPh>
    <rPh sb="11" eb="14">
      <t>セイカイイン</t>
    </rPh>
    <rPh sb="15" eb="16">
      <t>カタ</t>
    </rPh>
    <phoneticPr fontId="2"/>
  </si>
  <si>
    <t>20,000円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</si>
  <si>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</si>
  <si>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35,000円</t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</si>
  <si>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</si>
  <si>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回 災害救援・国際協力ベーシックコ－ス　プログラム予定（八尾）</t>
    <rPh sb="25" eb="27">
      <t>ヨテイ</t>
    </rPh>
    <rPh sb="28" eb="30">
      <t>ヤオ</t>
    </rPh>
    <phoneticPr fontId="16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</si>
  <si>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30名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</si>
  <si>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開催いたします。多くの方のお申込をお待ちしております。</t>
    <rPh sb="8" eb="9">
      <t>オオ</t>
    </rPh>
    <rPh sb="11" eb="12">
      <t>カタ</t>
    </rPh>
    <rPh sb="14" eb="16">
      <t>モウシコミ</t>
    </rPh>
    <rPh sb="18" eb="19">
      <t>マ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</si>
  <si>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申込書（別シート）をご記入のうえ、FAXにてお申込下さい。（03-5214-6664）</t>
    </r>
    <rPh sb="6" eb="7">
      <t>ベツ</t>
    </rPh>
    <phoneticPr fontId="2"/>
  </si>
  <si>
    <t>各位</t>
    <rPh sb="0" eb="2">
      <t>カクイ</t>
    </rPh>
    <phoneticPr fontId="2"/>
  </si>
  <si>
    <t>※プログラム、お申込用紙は別シートをご確認ください。</t>
    <rPh sb="8" eb="10">
      <t>モウシコミ</t>
    </rPh>
    <rPh sb="10" eb="12">
      <t>ヨウシ</t>
    </rPh>
    <rPh sb="13" eb="14">
      <t>ベツ</t>
    </rPh>
    <rPh sb="19" eb="2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</si>
</sst>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1" fillId="0" borderId="0" xfId="2" applyFont="1" applyFill="1"/>
    <xf numFmtId="0" fontId="14" fillId="2" borderId="0" xfId="2" applyFont="1" applyFill="1"/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20" fontId="20" fillId="0" borderId="8" xfId="2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20" fontId="20" fillId="0" borderId="9" xfId="2" applyNumberFormat="1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20" fontId="20" fillId="0" borderId="12" xfId="4" applyNumberFormat="1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20" fontId="20" fillId="0" borderId="13" xfId="4" applyNumberFormat="1" applyFont="1" applyFill="1" applyBorder="1" applyAlignment="1">
      <alignment horizontal="center" vertical="center"/>
    </xf>
    <xf numFmtId="177" fontId="20" fillId="0" borderId="15" xfId="3" applyNumberFormat="1" applyFont="1" applyFill="1" applyBorder="1" applyAlignment="1">
      <alignment horizontal="center" vertical="center"/>
    </xf>
    <xf numFmtId="177" fontId="26" fillId="0" borderId="15" xfId="3" applyNumberFormat="1" applyFont="1" applyFill="1" applyBorder="1" applyAlignment="1">
      <alignment horizontal="center" vertical="center"/>
    </xf>
    <xf numFmtId="177" fontId="20" fillId="0" borderId="15" xfId="2" applyNumberFormat="1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vertical="center"/>
    </xf>
    <xf numFmtId="0" fontId="25" fillId="0" borderId="21" xfId="3" applyFont="1" applyFill="1" applyBorder="1" applyAlignment="1">
      <alignment vertical="center"/>
    </xf>
    <xf numFmtId="0" fontId="28" fillId="2" borderId="0" xfId="2" applyFont="1" applyFill="1"/>
    <xf numFmtId="177" fontId="20" fillId="0" borderId="15" xfId="1" applyNumberFormat="1" applyFont="1" applyFill="1" applyBorder="1" applyAlignment="1">
      <alignment horizontal="center" vertical="center"/>
    </xf>
    <xf numFmtId="0" fontId="14" fillId="2" borderId="0" xfId="2" applyFont="1" applyFill="1" applyBorder="1"/>
    <xf numFmtId="0" fontId="24" fillId="0" borderId="0" xfId="2" applyFont="1" applyFill="1" applyBorder="1" applyAlignment="1">
      <alignment horizontal="center" vertical="center"/>
    </xf>
    <xf numFmtId="20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77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14" fillId="0" borderId="0" xfId="2" applyFont="1" applyFill="1"/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/>
    <xf numFmtId="20" fontId="20" fillId="0" borderId="8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0" xfId="2" applyNumberFormat="1" applyFont="1" applyFill="1" applyBorder="1" applyAlignment="1">
      <alignment horizontal="center" vertical="center"/>
    </xf>
    <xf numFmtId="20" fontId="20" fillId="0" borderId="12" xfId="1" applyNumberFormat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20" fontId="20" fillId="0" borderId="13" xfId="1" applyNumberFormat="1" applyFont="1" applyFill="1" applyBorder="1" applyAlignment="1">
      <alignment horizontal="center" vertical="center"/>
    </xf>
    <xf numFmtId="20" fontId="20" fillId="0" borderId="14" xfId="1" applyNumberFormat="1" applyFont="1" applyFill="1" applyBorder="1" applyAlignment="1">
      <alignment horizontal="center" vertical="center"/>
    </xf>
    <xf numFmtId="20" fontId="20" fillId="0" borderId="13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32" xfId="2" applyFont="1" applyBorder="1"/>
    <xf numFmtId="0" fontId="17" fillId="0" borderId="0" xfId="2" applyFont="1" applyBorder="1"/>
    <xf numFmtId="0" fontId="17" fillId="0" borderId="0" xfId="2" applyFont="1"/>
    <xf numFmtId="0" fontId="32" fillId="0" borderId="0" xfId="6" applyNumberFormat="1" applyFont="1" applyAlignment="1" applyProtection="1"/>
    <xf numFmtId="0" fontId="33" fillId="0" borderId="0" xfId="6" applyNumberFormat="1" applyFont="1" applyAlignment="1" applyProtection="1"/>
    <xf numFmtId="49" fontId="34" fillId="0" borderId="0" xfId="6" applyNumberFormat="1" applyFont="1" applyAlignment="1" applyProtection="1"/>
    <xf numFmtId="0" fontId="35" fillId="0" borderId="0" xfId="2" applyFont="1"/>
    <xf numFmtId="0" fontId="25" fillId="0" borderId="0" xfId="2" applyFont="1"/>
    <xf numFmtId="0" fontId="36" fillId="0" borderId="0" xfId="6" applyFont="1" applyAlignment="1" applyProtection="1"/>
    <xf numFmtId="0" fontId="31" fillId="0" borderId="0" xfId="6" applyAlignment="1" applyProtection="1"/>
    <xf numFmtId="0" fontId="20" fillId="0" borderId="0" xfId="2" applyFont="1"/>
    <xf numFmtId="0" fontId="35" fillId="0" borderId="37" xfId="2" applyFont="1" applyBorder="1" applyAlignment="1">
      <alignment vertical="top" wrapText="1"/>
    </xf>
    <xf numFmtId="0" fontId="35" fillId="0" borderId="18" xfId="2" applyFont="1" applyBorder="1" applyAlignment="1">
      <alignment vertical="top" wrapText="1"/>
    </xf>
    <xf numFmtId="0" fontId="35" fillId="0" borderId="38" xfId="2" applyFont="1" applyBorder="1" applyAlignment="1">
      <alignment vertical="top" wrapText="1"/>
    </xf>
    <xf numFmtId="0" fontId="35" fillId="0" borderId="0" xfId="2" applyFont="1" applyBorder="1" applyAlignment="1">
      <alignment vertical="center" wrapText="1"/>
    </xf>
    <xf numFmtId="0" fontId="35" fillId="0" borderId="40" xfId="2" applyFont="1" applyBorder="1" applyAlignment="1">
      <alignment vertical="center" wrapText="1"/>
    </xf>
    <xf numFmtId="0" fontId="35" fillId="0" borderId="29" xfId="2" applyFont="1" applyBorder="1" applyAlignment="1">
      <alignment vertical="center" wrapText="1"/>
    </xf>
    <xf numFmtId="0" fontId="35" fillId="0" borderId="30" xfId="2" applyFont="1" applyBorder="1" applyAlignment="1">
      <alignment vertical="center" wrapText="1"/>
    </xf>
    <xf numFmtId="0" fontId="35" fillId="0" borderId="43" xfId="2" applyFont="1" applyBorder="1" applyAlignment="1">
      <alignment vertical="center" wrapText="1"/>
    </xf>
    <xf numFmtId="0" fontId="35" fillId="0" borderId="45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justify" vertical="center" wrapText="1"/>
    </xf>
    <xf numFmtId="0" fontId="35" fillId="0" borderId="47" xfId="2" applyFont="1" applyBorder="1" applyAlignment="1">
      <alignment horizontal="justify" vertical="center" wrapText="1"/>
    </xf>
    <xf numFmtId="0" fontId="35" fillId="0" borderId="45" xfId="2" applyFont="1" applyBorder="1" applyAlignment="1">
      <alignment horizontal="justify" vertical="center" wrapText="1"/>
    </xf>
    <xf numFmtId="0" fontId="35" fillId="0" borderId="48" xfId="2" applyFont="1" applyBorder="1" applyAlignment="1">
      <alignment horizontal="justify" vertical="center" wrapText="1"/>
    </xf>
    <xf numFmtId="0" fontId="35" fillId="0" borderId="2" xfId="2" applyFont="1" applyBorder="1" applyAlignment="1">
      <alignment horizontal="left" vertical="top" wrapText="1"/>
    </xf>
    <xf numFmtId="0" fontId="35" fillId="0" borderId="4" xfId="2" applyFont="1" applyBorder="1" applyAlignment="1">
      <alignment horizontal="left" vertical="top" wrapText="1"/>
    </xf>
    <xf numFmtId="0" fontId="35" fillId="0" borderId="5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center" vertical="center" wrapText="1"/>
    </xf>
    <xf numFmtId="0" fontId="40" fillId="0" borderId="0" xfId="2" applyFont="1"/>
    <xf numFmtId="0" fontId="17" fillId="0" borderId="0" xfId="2" applyFont="1" applyAlignment="1">
      <alignment horizontal="left"/>
    </xf>
    <xf numFmtId="0" fontId="20" fillId="0" borderId="0" xfId="2" applyFont="1" applyAlignment="1"/>
    <xf numFmtId="0" fontId="41" fillId="0" borderId="0" xfId="2" applyFont="1" applyAlignment="1">
      <alignment vertical="center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vertical="top"/>
    </xf>
    <xf numFmtId="0" fontId="40" fillId="0" borderId="77" xfId="2" applyFont="1" applyBorder="1" applyAlignment="1"/>
    <xf numFmtId="0" fontId="20" fillId="0" borderId="78" xfId="2" applyFont="1" applyBorder="1" applyAlignment="1"/>
    <xf numFmtId="0" fontId="20" fillId="0" borderId="79" xfId="2" applyFont="1" applyBorder="1" applyAlignment="1"/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12" xfId="2" applyFont="1" applyFill="1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/>
    </xf>
    <xf numFmtId="0" fontId="25" fillId="0" borderId="12" xfId="2" applyFont="1" applyFill="1" applyBorder="1" applyAlignment="1">
      <alignment horizontal="left" vertical="center"/>
    </xf>
    <xf numFmtId="0" fontId="25" fillId="0" borderId="14" xfId="2" applyFont="1" applyFill="1" applyBorder="1" applyAlignment="1">
      <alignment horizontal="left" vertical="center"/>
    </xf>
    <xf numFmtId="0" fontId="25" fillId="0" borderId="13" xfId="2" applyFont="1" applyFill="1" applyBorder="1" applyAlignment="1">
      <alignment horizontal="left" vertical="center"/>
    </xf>
    <xf numFmtId="0" fontId="29" fillId="0" borderId="16" xfId="2" applyFont="1" applyFill="1" applyBorder="1" applyAlignment="1">
      <alignment horizontal="center" vertical="center"/>
    </xf>
    <xf numFmtId="0" fontId="29" fillId="0" borderId="17" xfId="2" applyFont="1" applyFill="1" applyBorder="1" applyAlignment="1">
      <alignment horizontal="center" vertical="center"/>
    </xf>
    <xf numFmtId="0" fontId="29" fillId="0" borderId="22" xfId="2" applyFont="1" applyFill="1" applyBorder="1" applyAlignment="1">
      <alignment horizontal="center" vertical="center"/>
    </xf>
    <xf numFmtId="0" fontId="29" fillId="0" borderId="23" xfId="2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/>
    </xf>
    <xf numFmtId="20" fontId="20" fillId="0" borderId="16" xfId="1" applyNumberFormat="1" applyFont="1" applyFill="1" applyBorder="1" applyAlignment="1">
      <alignment horizontal="center" vertical="center"/>
    </xf>
    <xf numFmtId="20" fontId="20" fillId="0" borderId="22" xfId="1" applyNumberFormat="1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17" xfId="1" applyNumberFormat="1" applyFont="1" applyFill="1" applyBorder="1" applyAlignment="1">
      <alignment horizontal="center" vertical="center"/>
    </xf>
    <xf numFmtId="20" fontId="20" fillId="0" borderId="23" xfId="1" applyNumberFormat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9" xfId="2" applyNumberFormat="1" applyFont="1" applyFill="1" applyBorder="1" applyAlignment="1">
      <alignment horizontal="center" vertical="center"/>
    </xf>
    <xf numFmtId="177" fontId="20" fillId="0" borderId="24" xfId="2" applyNumberFormat="1" applyFont="1" applyFill="1" applyBorder="1" applyAlignment="1">
      <alignment horizontal="center" vertical="center"/>
    </xf>
    <xf numFmtId="177" fontId="20" fillId="0" borderId="10" xfId="2" applyNumberFormat="1" applyFont="1" applyFill="1" applyBorder="1" applyAlignment="1">
      <alignment horizontal="center" vertical="center"/>
    </xf>
    <xf numFmtId="0" fontId="25" fillId="0" borderId="16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25" fillId="0" borderId="17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 shrinkToFit="1"/>
    </xf>
    <xf numFmtId="0" fontId="25" fillId="0" borderId="0" xfId="2" applyFont="1" applyFill="1" applyBorder="1" applyAlignment="1">
      <alignment horizontal="left" vertical="center" shrinkToFit="1"/>
    </xf>
    <xf numFmtId="0" fontId="25" fillId="0" borderId="23" xfId="2" applyFont="1" applyFill="1" applyBorder="1" applyAlignment="1">
      <alignment horizontal="left" vertical="center" shrinkToFit="1"/>
    </xf>
    <xf numFmtId="0" fontId="25" fillId="0" borderId="8" xfId="2" applyFont="1" applyFill="1" applyBorder="1" applyAlignment="1">
      <alignment horizontal="left" vertical="center" shrinkToFit="1"/>
    </xf>
    <xf numFmtId="0" fontId="25" fillId="0" borderId="1" xfId="2" applyFont="1" applyFill="1" applyBorder="1" applyAlignment="1">
      <alignment horizontal="left" vertical="center" shrinkToFit="1"/>
    </xf>
    <xf numFmtId="0" fontId="25" fillId="0" borderId="9" xfId="2" applyFont="1" applyFill="1" applyBorder="1" applyAlignment="1">
      <alignment horizontal="left" vertical="center" shrinkToFit="1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horizontal="left" vertical="center"/>
    </xf>
    <xf numFmtId="0" fontId="25" fillId="0" borderId="1" xfId="2" applyFont="1" applyFill="1" applyBorder="1" applyAlignment="1">
      <alignment horizontal="left" vertical="center"/>
    </xf>
    <xf numFmtId="0" fontId="25" fillId="0" borderId="9" xfId="2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left" vertical="center"/>
    </xf>
    <xf numFmtId="0" fontId="25" fillId="0" borderId="14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176" fontId="19" fillId="0" borderId="1" xfId="2" applyNumberFormat="1" applyFont="1" applyFill="1" applyBorder="1" applyAlignment="1">
      <alignment horizontal="right" shrinkToFit="1"/>
    </xf>
    <xf numFmtId="0" fontId="20" fillId="0" borderId="1" xfId="2" applyFont="1" applyFill="1" applyBorder="1" applyAlignment="1">
      <alignment horizontal="left"/>
    </xf>
    <xf numFmtId="0" fontId="22" fillId="0" borderId="2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left" vertical="center" shrinkToFit="1"/>
    </xf>
    <xf numFmtId="0" fontId="25" fillId="0" borderId="14" xfId="3" applyFont="1" applyFill="1" applyBorder="1" applyAlignment="1">
      <alignment horizontal="left" vertical="center" shrinkToFit="1"/>
    </xf>
    <xf numFmtId="0" fontId="25" fillId="0" borderId="13" xfId="3" applyFont="1" applyFill="1" applyBorder="1" applyAlignment="1">
      <alignment horizontal="left" vertical="center" shrinkToFit="1"/>
    </xf>
    <xf numFmtId="0" fontId="24" fillId="0" borderId="16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20" fontId="20" fillId="0" borderId="16" xfId="4" applyNumberFormat="1" applyFont="1" applyFill="1" applyBorder="1" applyAlignment="1">
      <alignment horizontal="center" vertical="center"/>
    </xf>
    <xf numFmtId="20" fontId="20" fillId="0" borderId="22" xfId="4" applyNumberFormat="1" applyFont="1" applyFill="1" applyBorder="1" applyAlignment="1">
      <alignment horizontal="center" vertical="center"/>
    </xf>
    <xf numFmtId="20" fontId="20" fillId="0" borderId="8" xfId="4" applyNumberFormat="1" applyFont="1" applyFill="1" applyBorder="1" applyAlignment="1">
      <alignment horizontal="center" vertical="center"/>
    </xf>
    <xf numFmtId="0" fontId="25" fillId="0" borderId="18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20" fontId="20" fillId="0" borderId="17" xfId="4" applyNumberFormat="1" applyFont="1" applyFill="1" applyBorder="1" applyAlignment="1">
      <alignment horizontal="center" vertical="center"/>
    </xf>
    <xf numFmtId="20" fontId="20" fillId="0" borderId="23" xfId="4" applyNumberFormat="1" applyFont="1" applyFill="1" applyBorder="1" applyAlignment="1">
      <alignment horizontal="center" vertical="center"/>
    </xf>
    <xf numFmtId="20" fontId="20" fillId="0" borderId="9" xfId="4" applyNumberFormat="1" applyFont="1" applyFill="1" applyBorder="1" applyAlignment="1">
      <alignment horizontal="center" vertical="center"/>
    </xf>
    <xf numFmtId="177" fontId="20" fillId="0" borderId="19" xfId="1" applyNumberFormat="1" applyFont="1" applyFill="1" applyBorder="1" applyAlignment="1">
      <alignment horizontal="center" vertical="center"/>
    </xf>
    <xf numFmtId="177" fontId="20" fillId="0" borderId="24" xfId="1" applyNumberFormat="1" applyFont="1" applyFill="1" applyBorder="1" applyAlignment="1">
      <alignment horizontal="center" vertical="center"/>
    </xf>
    <xf numFmtId="177" fontId="20" fillId="0" borderId="10" xfId="1" applyNumberFormat="1" applyFont="1" applyFill="1" applyBorder="1" applyAlignment="1">
      <alignment horizontal="center" vertical="center"/>
    </xf>
    <xf numFmtId="177" fontId="25" fillId="0" borderId="19" xfId="1" applyNumberFormat="1" applyFont="1" applyFill="1" applyBorder="1" applyAlignment="1">
      <alignment horizontal="left" vertical="center" wrapText="1"/>
    </xf>
    <xf numFmtId="177" fontId="25" fillId="0" borderId="24" xfId="1" applyNumberFormat="1" applyFont="1" applyFill="1" applyBorder="1" applyAlignment="1">
      <alignment horizontal="left" vertical="center" wrapText="1"/>
    </xf>
    <xf numFmtId="0" fontId="25" fillId="0" borderId="25" xfId="3" applyFont="1" applyFill="1" applyBorder="1" applyAlignment="1">
      <alignment horizontal="left" vertical="center"/>
    </xf>
    <xf numFmtId="0" fontId="14" fillId="0" borderId="26" xfId="2" applyFill="1" applyBorder="1"/>
    <xf numFmtId="0" fontId="25" fillId="0" borderId="27" xfId="3" applyFont="1" applyFill="1" applyBorder="1" applyAlignment="1">
      <alignment horizontal="left" vertical="center"/>
    </xf>
    <xf numFmtId="0" fontId="14" fillId="0" borderId="28" xfId="2" applyFill="1" applyBorder="1"/>
    <xf numFmtId="177" fontId="25" fillId="0" borderId="29" xfId="1" applyNumberFormat="1" applyFont="1" applyFill="1" applyBorder="1" applyAlignment="1">
      <alignment horizontal="center" vertical="center" wrapText="1"/>
    </xf>
    <xf numFmtId="177" fontId="25" fillId="0" borderId="30" xfId="1" applyNumberFormat="1" applyFont="1" applyFill="1" applyBorder="1" applyAlignment="1">
      <alignment horizontal="center" vertical="center" wrapText="1"/>
    </xf>
    <xf numFmtId="177" fontId="25" fillId="0" borderId="31" xfId="1" applyNumberFormat="1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left" vertical="center"/>
    </xf>
    <xf numFmtId="0" fontId="27" fillId="0" borderId="14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left" vertical="center"/>
    </xf>
    <xf numFmtId="0" fontId="25" fillId="0" borderId="11" xfId="3" applyFont="1" applyFill="1" applyBorder="1" applyAlignment="1">
      <alignment horizontal="left" vertical="center"/>
    </xf>
    <xf numFmtId="0" fontId="25" fillId="0" borderId="7" xfId="3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 shrinkToFit="1"/>
    </xf>
    <xf numFmtId="0" fontId="25" fillId="0" borderId="76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80" xfId="2" applyFont="1" applyBorder="1" applyAlignment="1">
      <alignment horizontal="left" vertical="center" wrapText="1"/>
    </xf>
    <xf numFmtId="0" fontId="25" fillId="0" borderId="81" xfId="2" applyFont="1" applyBorder="1" applyAlignment="1">
      <alignment horizontal="left" vertical="center" wrapText="1"/>
    </xf>
    <xf numFmtId="0" fontId="25" fillId="0" borderId="82" xfId="2" applyFont="1" applyBorder="1" applyAlignment="1">
      <alignment horizontal="left" vertical="center" wrapText="1"/>
    </xf>
    <xf numFmtId="0" fontId="25" fillId="0" borderId="83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  <xf numFmtId="0" fontId="41" fillId="0" borderId="76" xfId="2" applyFont="1" applyBorder="1" applyAlignment="1">
      <alignment horizontal="left" vertical="center" wrapText="1"/>
    </xf>
    <xf numFmtId="0" fontId="41" fillId="0" borderId="0" xfId="2" applyFont="1" applyBorder="1" applyAlignment="1">
      <alignment horizontal="left" vertical="center" wrapText="1"/>
    </xf>
    <xf numFmtId="0" fontId="41" fillId="0" borderId="81" xfId="2" applyFont="1" applyBorder="1" applyAlignment="1">
      <alignment horizontal="left" vertical="center" wrapText="1"/>
    </xf>
    <xf numFmtId="0" fontId="41" fillId="0" borderId="82" xfId="2" applyFont="1" applyBorder="1" applyAlignment="1">
      <alignment horizontal="left" vertical="center" wrapText="1"/>
    </xf>
    <xf numFmtId="0" fontId="35" fillId="0" borderId="68" xfId="2" applyFont="1" applyBorder="1" applyAlignment="1">
      <alignment horizontal="center" vertical="center" wrapText="1"/>
    </xf>
    <xf numFmtId="0" fontId="35" fillId="0" borderId="66" xfId="2" applyFont="1" applyBorder="1" applyAlignment="1">
      <alignment horizontal="center" vertical="center" wrapText="1"/>
    </xf>
    <xf numFmtId="0" fontId="35" fillId="0" borderId="69" xfId="2" applyFont="1" applyBorder="1" applyAlignment="1">
      <alignment horizontal="center" vertical="center" wrapText="1"/>
    </xf>
    <xf numFmtId="0" fontId="35" fillId="0" borderId="65" xfId="2" applyFont="1" applyBorder="1" applyAlignment="1">
      <alignment horizontal="center" vertical="center" wrapText="1"/>
    </xf>
    <xf numFmtId="0" fontId="35" fillId="0" borderId="71" xfId="2" applyFont="1" applyBorder="1" applyAlignment="1">
      <alignment horizontal="center" vertical="center" wrapText="1"/>
    </xf>
    <xf numFmtId="0" fontId="35" fillId="0" borderId="72" xfId="2" applyFont="1" applyBorder="1" applyAlignment="1">
      <alignment horizontal="center" vertical="center" wrapText="1"/>
    </xf>
    <xf numFmtId="0" fontId="35" fillId="0" borderId="75" xfId="2" applyFont="1" applyBorder="1" applyAlignment="1">
      <alignment horizontal="center" vertical="center" wrapText="1"/>
    </xf>
    <xf numFmtId="0" fontId="35" fillId="0" borderId="74" xfId="2" applyFont="1" applyBorder="1" applyAlignment="1">
      <alignment horizontal="center" vertical="center" wrapText="1"/>
    </xf>
    <xf numFmtId="0" fontId="40" fillId="0" borderId="0" xfId="2" applyFont="1" applyBorder="1" applyAlignment="1">
      <alignment horizontal="left" vertical="center" wrapText="1"/>
    </xf>
    <xf numFmtId="0" fontId="35" fillId="0" borderId="67" xfId="2" applyFont="1" applyBorder="1" applyAlignment="1">
      <alignment horizontal="center" vertical="center" wrapText="1"/>
    </xf>
    <xf numFmtId="0" fontId="35" fillId="0" borderId="39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23" xfId="2" applyFont="1" applyBorder="1" applyAlignment="1">
      <alignment horizontal="center" vertical="center" wrapText="1"/>
    </xf>
    <xf numFmtId="0" fontId="38" fillId="0" borderId="68" xfId="2" applyFont="1" applyBorder="1" applyAlignment="1">
      <alignment horizontal="left" vertical="center" wrapText="1"/>
    </xf>
    <xf numFmtId="0" fontId="38" fillId="0" borderId="66" xfId="2" applyFont="1" applyBorder="1" applyAlignment="1">
      <alignment horizontal="left" vertical="center" wrapText="1"/>
    </xf>
    <xf numFmtId="0" fontId="38" fillId="0" borderId="69" xfId="2" applyFont="1" applyBorder="1" applyAlignment="1">
      <alignment horizontal="left" vertical="center" wrapText="1"/>
    </xf>
    <xf numFmtId="0" fontId="38" fillId="0" borderId="22" xfId="2" applyFont="1" applyBorder="1" applyAlignment="1">
      <alignment horizontal="left" vertical="center" wrapText="1"/>
    </xf>
    <xf numFmtId="0" fontId="38" fillId="0" borderId="0" xfId="2" applyFont="1" applyBorder="1" applyAlignment="1">
      <alignment horizontal="left" vertical="center" wrapText="1"/>
    </xf>
    <xf numFmtId="0" fontId="38" fillId="0" borderId="40" xfId="2" applyFont="1" applyBorder="1" applyAlignment="1">
      <alignment horizontal="left" vertical="center" wrapText="1"/>
    </xf>
    <xf numFmtId="0" fontId="25" fillId="0" borderId="22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35" fillId="0" borderId="56" xfId="2" applyFont="1" applyBorder="1" applyAlignment="1">
      <alignment horizontal="left" vertical="center" wrapText="1"/>
    </xf>
    <xf numFmtId="0" fontId="35" fillId="0" borderId="70" xfId="2" applyFont="1" applyBorder="1" applyAlignment="1">
      <alignment horizontal="left" vertical="center" wrapText="1"/>
    </xf>
    <xf numFmtId="0" fontId="39" fillId="0" borderId="19" xfId="2" applyFont="1" applyBorder="1" applyAlignment="1">
      <alignment horizontal="left" vertical="center" wrapText="1"/>
    </xf>
    <xf numFmtId="0" fontId="35" fillId="0" borderId="19" xfId="2" applyFont="1" applyBorder="1" applyAlignment="1">
      <alignment horizontal="left" vertical="center" wrapText="1"/>
    </xf>
    <xf numFmtId="0" fontId="35" fillId="0" borderId="73" xfId="2" applyFont="1" applyBorder="1" applyAlignment="1">
      <alignment horizontal="left" vertical="center" wrapText="1"/>
    </xf>
    <xf numFmtId="0" fontId="35" fillId="0" borderId="55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44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25" fillId="0" borderId="57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35" fillId="0" borderId="42" xfId="2" applyFont="1" applyBorder="1" applyAlignment="1">
      <alignment horizontal="left" vertical="center" wrapText="1"/>
    </xf>
    <xf numFmtId="0" fontId="35" fillId="0" borderId="60" xfId="2" applyFont="1" applyBorder="1" applyAlignment="1">
      <alignment horizontal="left" vertical="center" wrapText="1"/>
    </xf>
    <xf numFmtId="0" fontId="35" fillId="0" borderId="62" xfId="2" applyFont="1" applyBorder="1" applyAlignment="1">
      <alignment horizontal="left" vertical="center" wrapText="1"/>
    </xf>
    <xf numFmtId="0" fontId="35" fillId="0" borderId="63" xfId="2" applyFont="1" applyBorder="1" applyAlignment="1">
      <alignment horizontal="left" vertical="center" wrapText="1"/>
    </xf>
    <xf numFmtId="0" fontId="20" fillId="0" borderId="51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 wrapText="1"/>
    </xf>
    <xf numFmtId="0" fontId="35" fillId="0" borderId="64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 vertical="top" wrapText="1"/>
    </xf>
    <xf numFmtId="0" fontId="20" fillId="0" borderId="14" xfId="2" applyFont="1" applyBorder="1" applyAlignment="1">
      <alignment horizontal="left" vertical="top" wrapText="1"/>
    </xf>
    <xf numFmtId="0" fontId="20" fillId="0" borderId="53" xfId="2" applyFont="1" applyBorder="1" applyAlignment="1">
      <alignment horizontal="left" vertical="top" wrapText="1"/>
    </xf>
    <xf numFmtId="0" fontId="35" fillId="0" borderId="54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5" fillId="0" borderId="22" xfId="2" applyFont="1" applyBorder="1" applyAlignment="1">
      <alignment horizontal="left" vertical="top" wrapText="1"/>
    </xf>
    <xf numFmtId="0" fontId="35" fillId="0" borderId="0" xfId="2" applyFont="1" applyBorder="1" applyAlignment="1">
      <alignment horizontal="left" vertical="top" wrapText="1"/>
    </xf>
    <xf numFmtId="0" fontId="35" fillId="0" borderId="40" xfId="2" applyFont="1" applyBorder="1" applyAlignment="1">
      <alignment horizontal="left" vertical="top" wrapText="1"/>
    </xf>
    <xf numFmtId="0" fontId="35" fillId="0" borderId="49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 wrapText="1"/>
    </xf>
    <xf numFmtId="0" fontId="35" fillId="0" borderId="42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10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11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right" vertical="top" wrapText="1"/>
    </xf>
    <xf numFmtId="0" fontId="35" fillId="0" borderId="11" xfId="2" applyFont="1" applyBorder="1" applyAlignment="1">
      <alignment horizontal="right" vertical="top" wrapText="1"/>
    </xf>
    <xf numFmtId="0" fontId="35" fillId="0" borderId="52" xfId="2" applyFont="1" applyBorder="1" applyAlignment="1">
      <alignment horizontal="right" vertical="top" wrapText="1"/>
    </xf>
    <xf numFmtId="0" fontId="30" fillId="0" borderId="0" xfId="2" applyFont="1" applyAlignment="1">
      <alignment horizontal="center" vertical="center"/>
    </xf>
    <xf numFmtId="0" fontId="35" fillId="0" borderId="33" xfId="2" applyFont="1" applyBorder="1" applyAlignment="1">
      <alignment horizontal="center" vertical="center" wrapText="1"/>
    </xf>
    <xf numFmtId="0" fontId="35" fillId="0" borderId="34" xfId="2" applyFont="1" applyBorder="1" applyAlignment="1">
      <alignment horizontal="center" vertical="center" wrapText="1"/>
    </xf>
    <xf numFmtId="0" fontId="35" fillId="0" borderId="35" xfId="2" applyFont="1" applyBorder="1" applyAlignment="1">
      <alignment horizontal="center" vertical="center" wrapText="1"/>
    </xf>
    <xf numFmtId="0" fontId="35" fillId="0" borderId="36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top" wrapText="1"/>
    </xf>
    <xf numFmtId="0" fontId="35" fillId="0" borderId="22" xfId="2" applyFont="1" applyBorder="1" applyAlignment="1">
      <alignment horizontal="center" vertical="top" wrapText="1"/>
    </xf>
  </cellXfs>
  <cellStyles count="7">
    <cellStyle name="ハイパーリンク" xfId="6" builtinId="8"/>
    <cellStyle name="桁区切り 2" xfId="5"/>
    <cellStyle name="標準" xfId="0" builtinId="0"/>
    <cellStyle name="標準 2" xfId="2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11</xdr:row>
      <xdr:rowOff>367393</xdr:rowOff>
    </xdr:from>
    <xdr:to>
      <xdr:col>28</xdr:col>
      <xdr:colOff>748392</xdr:colOff>
      <xdr:row>11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7"/>
  <sheetViews>
    <sheetView tabSelected="1" view="pageBreakPreview" zoomScaleNormal="100" zoomScaleSheetLayoutView="100" workbookViewId="0">
      <selection activeCell="H37" sqref="H37"/>
    </sheetView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100">
        <v>41815</v>
      </c>
      <c r="H1" s="101"/>
      <c r="I1" s="101"/>
    </row>
    <row r="2" spans="1:9" ht="14.25">
      <c r="A2" s="99"/>
      <c r="B2" s="99"/>
      <c r="C2" s="1"/>
      <c r="D2" s="1"/>
      <c r="E2" s="1"/>
      <c r="F2" s="1"/>
      <c r="G2" s="1"/>
      <c r="H2" s="1"/>
      <c r="I2" s="1"/>
    </row>
    <row r="3" spans="1:9" ht="14.25">
      <c r="A3" s="99" t="s">
        <v>129</v>
      </c>
      <c r="B3" s="99"/>
      <c r="C3" s="1"/>
      <c r="D3" s="1"/>
      <c r="E3" s="1"/>
      <c r="F3" s="1"/>
      <c r="G3" s="1"/>
      <c r="H3" s="1"/>
      <c r="I3" s="1"/>
    </row>
    <row r="4" spans="1:9" ht="14.25">
      <c r="A4" s="99"/>
      <c r="B4" s="99"/>
      <c r="C4" s="1"/>
      <c r="D4" s="1"/>
      <c r="E4" s="1"/>
      <c r="F4" s="1"/>
      <c r="G4" s="1"/>
      <c r="H4" s="1"/>
      <c r="I4" s="1"/>
    </row>
    <row r="5" spans="1:9" ht="14.25">
      <c r="A5" s="1"/>
      <c r="B5" s="1"/>
      <c r="C5" s="1"/>
      <c r="D5" s="1"/>
      <c r="E5" s="1"/>
      <c r="F5" s="1"/>
      <c r="G5" s="101" t="s">
        <v>0</v>
      </c>
      <c r="H5" s="101"/>
      <c r="I5" s="101"/>
    </row>
    <row r="6" spans="1:9" ht="14.25">
      <c r="A6" s="1"/>
      <c r="B6" s="1"/>
      <c r="C6" s="1"/>
      <c r="D6" s="1"/>
      <c r="E6" s="1"/>
      <c r="F6" s="1"/>
      <c r="G6" s="101" t="s">
        <v>1</v>
      </c>
      <c r="H6" s="101"/>
      <c r="I6" s="101"/>
    </row>
    <row r="7" spans="1:9" ht="14.25">
      <c r="A7" s="1"/>
      <c r="B7" s="1"/>
      <c r="C7" s="1"/>
      <c r="D7" s="1"/>
      <c r="E7" s="1"/>
      <c r="F7" s="1"/>
    </row>
    <row r="8" spans="1:9" ht="14.25">
      <c r="A8" s="1"/>
      <c r="B8" s="1"/>
      <c r="C8" s="1"/>
      <c r="D8" s="1"/>
      <c r="E8" s="1"/>
      <c r="F8" s="1"/>
      <c r="G8" s="1"/>
      <c r="H8" s="1"/>
      <c r="I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102" t="s">
        <v>2</v>
      </c>
      <c r="B11" s="103"/>
      <c r="C11" s="103"/>
      <c r="D11" s="103"/>
      <c r="E11" s="103"/>
      <c r="F11" s="103"/>
      <c r="G11" s="103"/>
      <c r="H11" s="103"/>
      <c r="I11" s="103"/>
    </row>
    <row r="12" spans="1:9" ht="17.25">
      <c r="A12" s="5"/>
      <c r="B12" s="6"/>
      <c r="C12" s="6"/>
      <c r="D12" s="6"/>
      <c r="E12" s="6"/>
      <c r="F12" s="6"/>
      <c r="G12" s="6"/>
      <c r="H12" s="6"/>
      <c r="I12" s="6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98" t="s">
        <v>3</v>
      </c>
      <c r="B14" s="98"/>
      <c r="C14" s="98"/>
      <c r="D14" s="98"/>
      <c r="E14" s="98"/>
      <c r="F14" s="98"/>
      <c r="G14" s="98"/>
      <c r="H14" s="98"/>
      <c r="I14" s="98"/>
    </row>
    <row r="15" spans="1:9" ht="14.25">
      <c r="A15" s="98" t="s">
        <v>4</v>
      </c>
      <c r="B15" s="98"/>
      <c r="C15" s="98"/>
      <c r="D15" s="98"/>
      <c r="E15" s="98"/>
      <c r="F15" s="98"/>
      <c r="G15" s="98"/>
      <c r="H15" s="98"/>
      <c r="I15" s="98"/>
    </row>
    <row r="16" spans="1:9" ht="14.25">
      <c r="A16" s="98" t="s">
        <v>5</v>
      </c>
      <c r="B16" s="98"/>
      <c r="C16" s="98"/>
      <c r="D16" s="98"/>
      <c r="E16" s="98"/>
      <c r="F16" s="98"/>
      <c r="G16" s="98"/>
      <c r="H16" s="98"/>
      <c r="I16" s="98"/>
    </row>
    <row r="17" spans="1:9" ht="14.25">
      <c r="A17" s="98" t="s">
        <v>127</v>
      </c>
      <c r="B17" s="98"/>
      <c r="C17" s="98"/>
      <c r="D17" s="98"/>
      <c r="E17" s="98"/>
      <c r="F17" s="98"/>
      <c r="G17" s="98"/>
      <c r="H17" s="98"/>
      <c r="I17" s="98"/>
    </row>
    <row r="18" spans="1:9" ht="14.25">
      <c r="A18" s="98" t="s">
        <v>130</v>
      </c>
      <c r="B18" s="98"/>
      <c r="C18" s="98"/>
      <c r="D18" s="98"/>
      <c r="E18" s="98"/>
      <c r="F18" s="98"/>
      <c r="G18" s="98"/>
      <c r="H18" s="98"/>
      <c r="I18" s="98"/>
    </row>
    <row r="19" spans="1:9" ht="14.25">
      <c r="A19" s="3"/>
      <c r="B19" s="3"/>
      <c r="C19" s="3"/>
      <c r="D19" s="3"/>
      <c r="E19" s="3"/>
      <c r="F19" s="3"/>
      <c r="G19" s="3"/>
      <c r="H19" s="3"/>
      <c r="I19" s="10" t="s">
        <v>27</v>
      </c>
    </row>
    <row r="20" spans="1:9" ht="14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>
      <c r="A21" s="94" t="s">
        <v>6</v>
      </c>
      <c r="B21" s="94"/>
      <c r="C21" s="94"/>
      <c r="D21" s="94"/>
      <c r="E21" s="94"/>
      <c r="F21" s="94"/>
      <c r="G21" s="94"/>
      <c r="H21" s="94"/>
      <c r="I21" s="94"/>
    </row>
    <row r="22" spans="1:9" ht="14.25">
      <c r="A22" s="2"/>
      <c r="B22" s="2"/>
      <c r="C22" s="2"/>
      <c r="D22" s="2"/>
      <c r="E22" s="2"/>
      <c r="F22" s="2"/>
      <c r="G22" s="2"/>
      <c r="H22" s="2"/>
      <c r="I22" s="2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7" t="s">
        <v>7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7"/>
      <c r="B25" s="1"/>
      <c r="C25" s="1"/>
      <c r="D25" s="1"/>
      <c r="E25" s="1"/>
      <c r="F25" s="1"/>
      <c r="G25" s="1"/>
      <c r="H25" s="1"/>
      <c r="I25" s="1"/>
    </row>
    <row r="26" spans="1:9" ht="14.25">
      <c r="A26" s="2" t="s">
        <v>8</v>
      </c>
      <c r="B26" s="1" t="s">
        <v>18</v>
      </c>
      <c r="C26" s="1"/>
      <c r="D26" s="1"/>
      <c r="E26" s="1"/>
      <c r="F26" s="1"/>
      <c r="G26" s="1"/>
      <c r="H26" s="1"/>
      <c r="I26" s="1"/>
    </row>
    <row r="27" spans="1:9" ht="14.25">
      <c r="A27" s="2" t="s">
        <v>9</v>
      </c>
      <c r="B27" s="1" t="s">
        <v>28</v>
      </c>
      <c r="C27" s="1"/>
      <c r="D27" s="1"/>
      <c r="E27" s="1"/>
      <c r="F27" s="1"/>
      <c r="G27" s="1"/>
      <c r="H27" s="1"/>
      <c r="I27" s="1"/>
    </row>
    <row r="28" spans="1:9" ht="14.25">
      <c r="A28" s="2" t="s">
        <v>10</v>
      </c>
      <c r="B28" s="1" t="s">
        <v>29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11</v>
      </c>
      <c r="B29" s="1" t="s">
        <v>19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12</v>
      </c>
      <c r="B30" s="1" t="s">
        <v>126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13</v>
      </c>
      <c r="B31" s="1" t="s">
        <v>128</v>
      </c>
      <c r="C31" s="1"/>
      <c r="D31" s="1"/>
      <c r="E31" s="1"/>
      <c r="F31" s="1"/>
      <c r="G31" s="1"/>
      <c r="H31" s="1"/>
      <c r="I31" s="1"/>
    </row>
    <row r="32" spans="1:9" ht="14.25">
      <c r="A32" s="1"/>
      <c r="B32" s="1" t="s">
        <v>14</v>
      </c>
      <c r="C32" s="1"/>
      <c r="D32" s="1"/>
      <c r="E32" s="1"/>
      <c r="F32" s="1"/>
      <c r="G32" s="1"/>
      <c r="H32" s="1"/>
      <c r="I32" s="1"/>
    </row>
    <row r="33" spans="1:9" ht="14.25">
      <c r="A33" s="1"/>
      <c r="B33" s="1" t="s">
        <v>15</v>
      </c>
      <c r="C33" s="1"/>
      <c r="D33" s="1"/>
      <c r="E33" s="1"/>
      <c r="F33" s="1"/>
      <c r="G33" s="1"/>
      <c r="H33" s="1"/>
      <c r="I33" s="1"/>
    </row>
    <row r="34" spans="1:9" ht="14.25">
      <c r="A34" s="1"/>
      <c r="B34" s="1" t="s">
        <v>16</v>
      </c>
      <c r="C34" s="1"/>
      <c r="D34" s="1"/>
      <c r="E34" s="1"/>
      <c r="F34" s="1"/>
      <c r="G34" s="1"/>
      <c r="H34" s="1"/>
      <c r="I34" s="1"/>
    </row>
    <row r="35" spans="1:9" ht="16.5" customHeight="1">
      <c r="A35" s="2" t="s">
        <v>17</v>
      </c>
      <c r="B35" s="1" t="s">
        <v>120</v>
      </c>
      <c r="C35" s="1"/>
      <c r="D35" s="1"/>
      <c r="E35" s="1"/>
      <c r="F35" s="4" t="s">
        <v>121</v>
      </c>
      <c r="G35" s="1"/>
      <c r="H35" s="1"/>
      <c r="I35" s="1"/>
    </row>
    <row r="36" spans="1:9" ht="16.5" customHeight="1">
      <c r="A36" s="1"/>
      <c r="B36" s="1" t="s">
        <v>122</v>
      </c>
      <c r="C36" s="1"/>
      <c r="D36" s="1"/>
      <c r="E36" s="1"/>
      <c r="F36" s="4" t="s">
        <v>123</v>
      </c>
      <c r="G36" s="1"/>
      <c r="H36" s="1"/>
      <c r="I36" s="1"/>
    </row>
    <row r="37" spans="1:9" ht="14.25">
      <c r="A37" s="1"/>
      <c r="B37" s="1" t="s">
        <v>118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119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1" t="s">
        <v>124</v>
      </c>
      <c r="C39" s="1"/>
      <c r="D39" s="1"/>
      <c r="E39" s="1"/>
      <c r="F39" s="1"/>
      <c r="G39" s="1"/>
      <c r="H39" s="1"/>
      <c r="I39" s="1"/>
    </row>
    <row r="40" spans="1:9" ht="14.25">
      <c r="A40" s="1"/>
      <c r="B40" s="4" t="s">
        <v>24</v>
      </c>
      <c r="C40" s="1"/>
      <c r="D40" s="1"/>
      <c r="E40" s="1"/>
      <c r="F40" s="1"/>
      <c r="G40" s="1"/>
      <c r="H40" s="1"/>
      <c r="I40" s="1"/>
    </row>
    <row r="41" spans="1:9" ht="14.25" customHeight="1">
      <c r="A41" s="1"/>
      <c r="C41" s="96" t="s">
        <v>109</v>
      </c>
      <c r="D41" s="96"/>
      <c r="E41" s="96"/>
      <c r="F41" s="96"/>
      <c r="G41" s="96"/>
      <c r="H41" s="96"/>
      <c r="I41" s="1"/>
    </row>
    <row r="42" spans="1:9" ht="14.25">
      <c r="A42" s="1"/>
      <c r="B42" s="9"/>
      <c r="C42" s="96"/>
      <c r="D42" s="96"/>
      <c r="E42" s="96"/>
      <c r="F42" s="96"/>
      <c r="G42" s="96"/>
      <c r="H42" s="96"/>
      <c r="I42" s="1"/>
    </row>
    <row r="43" spans="1:9" ht="14.25">
      <c r="A43" s="1"/>
      <c r="B43" s="9"/>
      <c r="C43" s="96"/>
      <c r="D43" s="96"/>
      <c r="E43" s="96"/>
      <c r="F43" s="96"/>
      <c r="G43" s="96"/>
      <c r="H43" s="96"/>
      <c r="I43" s="1"/>
    </row>
    <row r="44" spans="1:9" ht="14.25">
      <c r="A44" s="1"/>
      <c r="B44" s="9"/>
      <c r="C44" s="96"/>
      <c r="D44" s="96"/>
      <c r="E44" s="96"/>
      <c r="F44" s="96"/>
      <c r="G44" s="96"/>
      <c r="H44" s="96"/>
      <c r="I44" s="1"/>
    </row>
    <row r="45" spans="1:9" ht="14.25">
      <c r="A45" s="1"/>
      <c r="B45" s="4" t="s">
        <v>25</v>
      </c>
      <c r="C45" s="1"/>
      <c r="D45" s="1"/>
      <c r="E45" s="1"/>
      <c r="F45" s="1"/>
      <c r="G45" s="1"/>
      <c r="H45" s="1"/>
      <c r="I45" s="1"/>
    </row>
    <row r="46" spans="1:9" ht="14.25" customHeight="1">
      <c r="A46" s="1"/>
      <c r="C46" s="97" t="s">
        <v>26</v>
      </c>
      <c r="D46" s="97"/>
      <c r="E46" s="97"/>
      <c r="F46" s="97"/>
      <c r="G46" s="97"/>
      <c r="H46" s="97"/>
      <c r="I46" s="1"/>
    </row>
    <row r="47" spans="1:9" ht="14.25">
      <c r="A47" s="1"/>
      <c r="B47" s="3"/>
      <c r="C47" s="97"/>
      <c r="D47" s="97"/>
      <c r="E47" s="97"/>
      <c r="F47" s="97"/>
      <c r="G47" s="97"/>
      <c r="H47" s="97"/>
      <c r="I47" s="1"/>
    </row>
    <row r="48" spans="1:9" ht="14.25">
      <c r="A48" s="1"/>
      <c r="B48" s="3"/>
      <c r="C48" s="97"/>
      <c r="D48" s="97"/>
      <c r="E48" s="97"/>
      <c r="F48" s="97"/>
      <c r="G48" s="97"/>
      <c r="H48" s="97"/>
      <c r="I48" s="1"/>
    </row>
    <row r="49" spans="1:9" ht="14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>
      <c r="A50" s="1"/>
      <c r="B50" s="1"/>
      <c r="C50" s="1"/>
      <c r="D50" s="1"/>
      <c r="E50" s="1"/>
      <c r="F50" s="1"/>
      <c r="G50" s="1"/>
      <c r="H50" s="1"/>
      <c r="I50" s="8" t="s">
        <v>23</v>
      </c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1"/>
    </row>
    <row r="53" spans="1:9" ht="15">
      <c r="A53" s="1"/>
      <c r="B53" s="1"/>
      <c r="C53" s="1"/>
      <c r="D53" s="1"/>
      <c r="E53" s="95" t="s">
        <v>20</v>
      </c>
      <c r="F53" s="95"/>
      <c r="G53" s="95"/>
      <c r="H53" s="95"/>
      <c r="I53" s="95"/>
    </row>
    <row r="54" spans="1:9" ht="15">
      <c r="A54" s="1"/>
      <c r="B54" s="1"/>
      <c r="C54" s="1"/>
      <c r="D54" s="1"/>
      <c r="E54" s="1"/>
      <c r="F54" s="93" t="s">
        <v>21</v>
      </c>
      <c r="G54" s="93"/>
      <c r="H54" s="93"/>
      <c r="I54" s="93"/>
    </row>
    <row r="55" spans="1:9" ht="15">
      <c r="A55" s="1"/>
      <c r="B55" s="1"/>
      <c r="C55" s="1"/>
      <c r="D55" s="1"/>
      <c r="E55" s="1"/>
      <c r="F55" s="93" t="s">
        <v>22</v>
      </c>
      <c r="G55" s="93"/>
      <c r="H55" s="93"/>
      <c r="I55" s="93"/>
    </row>
    <row r="56" spans="1:9" ht="14.25">
      <c r="A56" s="1"/>
      <c r="B56" s="1"/>
      <c r="C56" s="1"/>
      <c r="D56" s="1"/>
      <c r="E56" s="1"/>
      <c r="F56" s="94"/>
      <c r="G56" s="94"/>
      <c r="H56" s="94"/>
      <c r="I56" s="94"/>
    </row>
    <row r="57" spans="1:9" ht="14.25">
      <c r="A57" s="1"/>
      <c r="B57" s="1"/>
      <c r="C57" s="1"/>
      <c r="D57" s="1"/>
      <c r="E57" s="1"/>
      <c r="F57" s="1"/>
      <c r="G57" s="1"/>
      <c r="H57" s="1"/>
      <c r="I57" s="1"/>
    </row>
  </sheetData>
  <mergeCells count="19">
    <mergeCell ref="A14:I14"/>
    <mergeCell ref="A2:B2"/>
    <mergeCell ref="A3:B3"/>
    <mergeCell ref="A4:B4"/>
    <mergeCell ref="G1:I1"/>
    <mergeCell ref="G5:I5"/>
    <mergeCell ref="G6:I6"/>
    <mergeCell ref="A11:I11"/>
    <mergeCell ref="A15:I15"/>
    <mergeCell ref="A16:I16"/>
    <mergeCell ref="A17:I17"/>
    <mergeCell ref="A18:I18"/>
    <mergeCell ref="A21:I21"/>
    <mergeCell ref="F54:I54"/>
    <mergeCell ref="F55:I55"/>
    <mergeCell ref="F56:I56"/>
    <mergeCell ref="E53:I53"/>
    <mergeCell ref="C41:H44"/>
    <mergeCell ref="C46:H4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view="pageBreakPreview" zoomScale="60" zoomScaleNormal="75" workbookViewId="0">
      <selection activeCell="J1" sqref="J1"/>
    </sheetView>
  </sheetViews>
  <sheetFormatPr defaultColWidth="9" defaultRowHeight="13.5"/>
  <cols>
    <col min="1" max="1" width="4.125" style="15" customWidth="1"/>
    <col min="2" max="2" width="5.25" style="15" customWidth="1"/>
    <col min="3" max="3" width="12.75" style="15" customWidth="1"/>
    <col min="4" max="4" width="4" style="15" bestFit="1" customWidth="1"/>
    <col min="5" max="5" width="12.75" style="15" customWidth="1"/>
    <col min="6" max="6" width="16.875" style="15" customWidth="1"/>
    <col min="7" max="7" width="3.25" style="15" customWidth="1"/>
    <col min="8" max="8" width="13.5" style="15" customWidth="1"/>
    <col min="9" max="9" width="25.25" style="15" customWidth="1"/>
    <col min="10" max="16384" width="9" style="15"/>
  </cols>
  <sheetData>
    <row r="1" spans="1:10" s="13" customFormat="1" ht="33" customHeight="1">
      <c r="A1" s="11" t="s">
        <v>30</v>
      </c>
      <c r="B1" s="12">
        <v>36</v>
      </c>
      <c r="C1" s="189" t="s">
        <v>125</v>
      </c>
      <c r="D1" s="189"/>
      <c r="E1" s="189"/>
      <c r="F1" s="189"/>
      <c r="G1" s="189"/>
      <c r="H1" s="189"/>
      <c r="I1" s="189"/>
    </row>
    <row r="2" spans="1:10" ht="30.75" customHeight="1">
      <c r="A2" s="146">
        <v>41860</v>
      </c>
      <c r="B2" s="146"/>
      <c r="C2" s="146"/>
      <c r="D2" s="147" t="s">
        <v>31</v>
      </c>
      <c r="E2" s="147"/>
      <c r="F2" s="147"/>
      <c r="G2" s="14"/>
      <c r="H2" s="14"/>
      <c r="I2" s="14"/>
    </row>
    <row r="3" spans="1:10" ht="16.5" customHeight="1" thickBot="1">
      <c r="A3" s="148"/>
      <c r="B3" s="149"/>
      <c r="C3" s="16" t="s">
        <v>32</v>
      </c>
      <c r="D3" s="17"/>
      <c r="E3" s="18" t="s">
        <v>33</v>
      </c>
      <c r="F3" s="19" t="s">
        <v>34</v>
      </c>
      <c r="G3" s="150" t="s">
        <v>35</v>
      </c>
      <c r="H3" s="151"/>
      <c r="I3" s="152"/>
    </row>
    <row r="4" spans="1:10" ht="37.5" customHeight="1" thickTop="1">
      <c r="A4" s="184">
        <v>0</v>
      </c>
      <c r="B4" s="185"/>
      <c r="C4" s="20">
        <v>0.52083333333333337</v>
      </c>
      <c r="D4" s="21" t="s">
        <v>36</v>
      </c>
      <c r="E4" s="22">
        <v>0.54166666666666663</v>
      </c>
      <c r="F4" s="23"/>
      <c r="G4" s="186" t="s">
        <v>37</v>
      </c>
      <c r="H4" s="187"/>
      <c r="I4" s="188"/>
    </row>
    <row r="5" spans="1:10" ht="37.5" customHeight="1">
      <c r="A5" s="136">
        <v>1</v>
      </c>
      <c r="B5" s="137"/>
      <c r="C5" s="24">
        <v>0.54166666666666663</v>
      </c>
      <c r="D5" s="25" t="s">
        <v>36</v>
      </c>
      <c r="E5" s="26">
        <v>0.54861111111111105</v>
      </c>
      <c r="F5" s="27">
        <f>E5-C5</f>
        <v>6.9444444444444198E-3</v>
      </c>
      <c r="G5" s="143" t="s">
        <v>38</v>
      </c>
      <c r="H5" s="144"/>
      <c r="I5" s="145"/>
    </row>
    <row r="6" spans="1:10" ht="37.5" customHeight="1">
      <c r="A6" s="136">
        <v>2</v>
      </c>
      <c r="B6" s="137"/>
      <c r="C6" s="24">
        <f>E5</f>
        <v>0.54861111111111105</v>
      </c>
      <c r="D6" s="25" t="s">
        <v>36</v>
      </c>
      <c r="E6" s="26">
        <v>0.5625</v>
      </c>
      <c r="F6" s="27">
        <f>E6-C6</f>
        <v>1.3888888888888951E-2</v>
      </c>
      <c r="G6" s="143" t="s">
        <v>39</v>
      </c>
      <c r="H6" s="144"/>
      <c r="I6" s="145"/>
    </row>
    <row r="7" spans="1:10" ht="37.5" customHeight="1">
      <c r="A7" s="136">
        <v>3</v>
      </c>
      <c r="B7" s="137"/>
      <c r="C7" s="24">
        <f>E6</f>
        <v>0.5625</v>
      </c>
      <c r="D7" s="25" t="s">
        <v>36</v>
      </c>
      <c r="E7" s="26">
        <v>0.58333333333333337</v>
      </c>
      <c r="F7" s="28">
        <v>2.0833333333333332E-2</v>
      </c>
      <c r="G7" s="181" t="s">
        <v>40</v>
      </c>
      <c r="H7" s="182"/>
      <c r="I7" s="183"/>
    </row>
    <row r="8" spans="1:10" ht="37.5" customHeight="1">
      <c r="A8" s="136">
        <v>4</v>
      </c>
      <c r="B8" s="137"/>
      <c r="C8" s="24">
        <v>0.58333333333333337</v>
      </c>
      <c r="D8" s="25" t="s">
        <v>36</v>
      </c>
      <c r="E8" s="26">
        <v>0.59027777777777779</v>
      </c>
      <c r="F8" s="27">
        <f t="shared" ref="F8:F13" si="0">E8-C8</f>
        <v>6.9444444444444198E-3</v>
      </c>
      <c r="G8" s="153" t="s">
        <v>41</v>
      </c>
      <c r="H8" s="154"/>
      <c r="I8" s="155"/>
    </row>
    <row r="9" spans="1:10" ht="37.5" customHeight="1">
      <c r="A9" s="136">
        <v>5</v>
      </c>
      <c r="B9" s="137"/>
      <c r="C9" s="24">
        <f>E8</f>
        <v>0.59027777777777779</v>
      </c>
      <c r="D9" s="25" t="s">
        <v>36</v>
      </c>
      <c r="E9" s="26">
        <v>0.59722222222222221</v>
      </c>
      <c r="F9" s="27">
        <f t="shared" si="0"/>
        <v>6.9444444444444198E-3</v>
      </c>
      <c r="G9" s="143" t="s">
        <v>42</v>
      </c>
      <c r="H9" s="144"/>
      <c r="I9" s="145"/>
    </row>
    <row r="10" spans="1:10" ht="37.5" customHeight="1">
      <c r="A10" s="136">
        <v>6</v>
      </c>
      <c r="B10" s="137"/>
      <c r="C10" s="24">
        <v>0.59722222222222221</v>
      </c>
      <c r="D10" s="25" t="s">
        <v>36</v>
      </c>
      <c r="E10" s="26">
        <v>0.61111111111111105</v>
      </c>
      <c r="F10" s="27">
        <f t="shared" si="0"/>
        <v>1.388888888888884E-2</v>
      </c>
      <c r="G10" s="143" t="s">
        <v>43</v>
      </c>
      <c r="H10" s="144"/>
      <c r="I10" s="145"/>
    </row>
    <row r="11" spans="1:10" ht="37.5" customHeight="1">
      <c r="A11" s="136">
        <v>7</v>
      </c>
      <c r="B11" s="137"/>
      <c r="C11" s="24">
        <v>0.61111111111111105</v>
      </c>
      <c r="D11" s="25" t="s">
        <v>36</v>
      </c>
      <c r="E11" s="26">
        <v>0.63888888888888895</v>
      </c>
      <c r="F11" s="27">
        <f t="shared" si="0"/>
        <v>2.7777777777777901E-2</v>
      </c>
      <c r="G11" s="143" t="s">
        <v>44</v>
      </c>
      <c r="H11" s="144"/>
      <c r="I11" s="145"/>
    </row>
    <row r="12" spans="1:10" ht="37.5" customHeight="1">
      <c r="A12" s="136">
        <v>8</v>
      </c>
      <c r="B12" s="137"/>
      <c r="C12" s="24">
        <v>0.63888888888888895</v>
      </c>
      <c r="D12" s="25" t="s">
        <v>36</v>
      </c>
      <c r="E12" s="26">
        <v>0.65277777777777779</v>
      </c>
      <c r="F12" s="27">
        <f t="shared" si="0"/>
        <v>1.388888888888884E-2</v>
      </c>
      <c r="G12" s="143" t="s">
        <v>45</v>
      </c>
      <c r="H12" s="144"/>
      <c r="I12" s="145"/>
    </row>
    <row r="13" spans="1:10" ht="37.5" customHeight="1">
      <c r="A13" s="136">
        <v>9</v>
      </c>
      <c r="B13" s="137"/>
      <c r="C13" s="24">
        <f>E12</f>
        <v>0.65277777777777779</v>
      </c>
      <c r="D13" s="25" t="s">
        <v>36</v>
      </c>
      <c r="E13" s="26">
        <v>0.65972222222222221</v>
      </c>
      <c r="F13" s="29">
        <f t="shared" si="0"/>
        <v>6.9444444444444198E-3</v>
      </c>
      <c r="G13" s="143" t="s">
        <v>46</v>
      </c>
      <c r="H13" s="144"/>
      <c r="I13" s="145"/>
    </row>
    <row r="14" spans="1:10" ht="37.5" customHeight="1">
      <c r="A14" s="156">
        <v>10</v>
      </c>
      <c r="B14" s="157"/>
      <c r="C14" s="160">
        <v>0.65972222222222221</v>
      </c>
      <c r="D14" s="163" t="s">
        <v>36</v>
      </c>
      <c r="E14" s="166">
        <v>0.74305555555555547</v>
      </c>
      <c r="F14" s="169">
        <f>E14-C14</f>
        <v>8.3333333333333259E-2</v>
      </c>
      <c r="G14" s="172" t="s">
        <v>47</v>
      </c>
      <c r="H14" s="30" t="s">
        <v>48</v>
      </c>
      <c r="I14" s="31"/>
      <c r="J14" s="32"/>
    </row>
    <row r="15" spans="1:10" ht="38.25" customHeight="1">
      <c r="A15" s="158"/>
      <c r="B15" s="159"/>
      <c r="C15" s="161"/>
      <c r="D15" s="164"/>
      <c r="E15" s="167"/>
      <c r="F15" s="170"/>
      <c r="G15" s="173"/>
      <c r="H15" s="174" t="s">
        <v>49</v>
      </c>
      <c r="I15" s="175"/>
      <c r="J15" s="32"/>
    </row>
    <row r="16" spans="1:10" ht="37.5" customHeight="1">
      <c r="A16" s="158"/>
      <c r="B16" s="159"/>
      <c r="C16" s="161"/>
      <c r="D16" s="164"/>
      <c r="E16" s="167"/>
      <c r="F16" s="170"/>
      <c r="G16" s="173"/>
      <c r="H16" s="176" t="s">
        <v>50</v>
      </c>
      <c r="I16" s="177"/>
      <c r="J16" s="32"/>
    </row>
    <row r="17" spans="1:9" ht="20.25" customHeight="1">
      <c r="A17" s="138"/>
      <c r="B17" s="139"/>
      <c r="C17" s="162"/>
      <c r="D17" s="165"/>
      <c r="E17" s="168"/>
      <c r="F17" s="171"/>
      <c r="G17" s="178" t="s">
        <v>51</v>
      </c>
      <c r="H17" s="179"/>
      <c r="I17" s="180"/>
    </row>
    <row r="18" spans="1:9" ht="37.5" customHeight="1">
      <c r="A18" s="136">
        <v>11</v>
      </c>
      <c r="B18" s="137"/>
      <c r="C18" s="24">
        <f>E14</f>
        <v>0.74305555555555547</v>
      </c>
      <c r="D18" s="25" t="s">
        <v>36</v>
      </c>
      <c r="E18" s="26">
        <v>0.75</v>
      </c>
      <c r="F18" s="33">
        <f t="shared" ref="F18:F23" si="1">E18-C18</f>
        <v>6.9444444444445308E-3</v>
      </c>
      <c r="G18" s="143" t="s">
        <v>52</v>
      </c>
      <c r="H18" s="144"/>
      <c r="I18" s="145"/>
    </row>
    <row r="19" spans="1:9" ht="37.5" customHeight="1">
      <c r="A19" s="136">
        <v>12</v>
      </c>
      <c r="B19" s="137"/>
      <c r="C19" s="24">
        <v>0.75</v>
      </c>
      <c r="D19" s="25" t="s">
        <v>36</v>
      </c>
      <c r="E19" s="26">
        <v>0.76388888888888884</v>
      </c>
      <c r="F19" s="29">
        <f t="shared" si="1"/>
        <v>1.388888888888884E-2</v>
      </c>
      <c r="G19" s="143" t="s">
        <v>53</v>
      </c>
      <c r="H19" s="144"/>
      <c r="I19" s="145"/>
    </row>
    <row r="20" spans="1:9" ht="37.5" customHeight="1">
      <c r="A20" s="136">
        <v>13</v>
      </c>
      <c r="B20" s="137"/>
      <c r="C20" s="24">
        <v>0.76388888888888884</v>
      </c>
      <c r="D20" s="25" t="s">
        <v>36</v>
      </c>
      <c r="E20" s="26">
        <v>0.78472222222222221</v>
      </c>
      <c r="F20" s="33">
        <f t="shared" si="1"/>
        <v>2.083333333333337E-2</v>
      </c>
      <c r="G20" s="153" t="s">
        <v>54</v>
      </c>
      <c r="H20" s="154"/>
      <c r="I20" s="155"/>
    </row>
    <row r="21" spans="1:9" ht="37.5" customHeight="1">
      <c r="A21" s="136">
        <v>14</v>
      </c>
      <c r="B21" s="137"/>
      <c r="C21" s="24">
        <v>0.78472222222222221</v>
      </c>
      <c r="D21" s="25" t="s">
        <v>36</v>
      </c>
      <c r="E21" s="26">
        <v>0.8125</v>
      </c>
      <c r="F21" s="33">
        <f t="shared" si="1"/>
        <v>2.777777777777779E-2</v>
      </c>
      <c r="G21" s="143" t="s">
        <v>55</v>
      </c>
      <c r="H21" s="144"/>
      <c r="I21" s="145"/>
    </row>
    <row r="22" spans="1:9" ht="30.75" customHeight="1">
      <c r="A22" s="138">
        <v>15</v>
      </c>
      <c r="B22" s="139"/>
      <c r="C22" s="24">
        <v>0.8125</v>
      </c>
      <c r="D22" s="25" t="s">
        <v>36</v>
      </c>
      <c r="E22" s="26">
        <v>0.81944444444444453</v>
      </c>
      <c r="F22" s="33">
        <f t="shared" si="1"/>
        <v>6.9444444444445308E-3</v>
      </c>
      <c r="G22" s="143" t="s">
        <v>56</v>
      </c>
      <c r="H22" s="144"/>
      <c r="I22" s="145"/>
    </row>
    <row r="23" spans="1:9" s="34" customFormat="1" ht="29.25" customHeight="1">
      <c r="A23" s="138">
        <v>16</v>
      </c>
      <c r="B23" s="139"/>
      <c r="C23" s="24">
        <v>0.83333333333333337</v>
      </c>
      <c r="D23" s="25" t="s">
        <v>36</v>
      </c>
      <c r="E23" s="26">
        <v>0.89583333333333337</v>
      </c>
      <c r="F23" s="33">
        <f t="shared" si="1"/>
        <v>6.25E-2</v>
      </c>
      <c r="G23" s="143" t="s">
        <v>57</v>
      </c>
      <c r="H23" s="144"/>
      <c r="I23" s="145"/>
    </row>
    <row r="24" spans="1:9" s="34" customFormat="1" ht="18.75" customHeight="1">
      <c r="A24" s="35"/>
      <c r="B24" s="35"/>
      <c r="C24" s="36"/>
      <c r="D24" s="37"/>
      <c r="E24" s="36"/>
      <c r="F24" s="38"/>
      <c r="G24" s="38"/>
      <c r="H24" s="39"/>
      <c r="I24" s="40"/>
    </row>
    <row r="25" spans="1:9" ht="37.5" customHeight="1">
      <c r="A25" s="146">
        <f>A2+1</f>
        <v>41861</v>
      </c>
      <c r="B25" s="146"/>
      <c r="C25" s="146"/>
      <c r="D25" s="147" t="s">
        <v>58</v>
      </c>
      <c r="E25" s="147"/>
      <c r="F25" s="147"/>
      <c r="G25" s="41"/>
      <c r="H25" s="42"/>
      <c r="I25" s="43"/>
    </row>
    <row r="26" spans="1:9" ht="37.5" customHeight="1" thickBot="1">
      <c r="A26" s="148"/>
      <c r="B26" s="149"/>
      <c r="C26" s="150"/>
      <c r="D26" s="151"/>
      <c r="E26" s="152"/>
      <c r="F26" s="19" t="s">
        <v>34</v>
      </c>
      <c r="G26" s="150" t="s">
        <v>35</v>
      </c>
      <c r="H26" s="151"/>
      <c r="I26" s="152"/>
    </row>
    <row r="27" spans="1:9" ht="37.5" customHeight="1" thickTop="1">
      <c r="A27" s="138">
        <v>17</v>
      </c>
      <c r="B27" s="139"/>
      <c r="C27" s="44">
        <v>0.375</v>
      </c>
      <c r="D27" s="45" t="s">
        <v>36</v>
      </c>
      <c r="E27" s="46">
        <v>0.39583333333333331</v>
      </c>
      <c r="F27" s="47">
        <f>E27-C27</f>
        <v>2.0833333333333315E-2</v>
      </c>
      <c r="G27" s="140" t="s">
        <v>59</v>
      </c>
      <c r="H27" s="141"/>
      <c r="I27" s="142"/>
    </row>
    <row r="28" spans="1:9" ht="37.5" customHeight="1">
      <c r="A28" s="138">
        <v>18</v>
      </c>
      <c r="B28" s="139"/>
      <c r="C28" s="44">
        <v>0.39583333333333331</v>
      </c>
      <c r="D28" s="45" t="s">
        <v>36</v>
      </c>
      <c r="E28" s="46">
        <v>0.40277777777777773</v>
      </c>
      <c r="F28" s="47">
        <f>E28-C28</f>
        <v>6.9444444444444198E-3</v>
      </c>
      <c r="G28" s="140" t="s">
        <v>41</v>
      </c>
      <c r="H28" s="141"/>
      <c r="I28" s="142"/>
    </row>
    <row r="29" spans="1:9" ht="37.5" customHeight="1">
      <c r="A29" s="136">
        <v>19</v>
      </c>
      <c r="B29" s="137"/>
      <c r="C29" s="48">
        <v>0.40277777777777773</v>
      </c>
      <c r="D29" s="49" t="s">
        <v>36</v>
      </c>
      <c r="E29" s="50">
        <v>0.41666666666666669</v>
      </c>
      <c r="F29" s="29">
        <f>E29-C29</f>
        <v>1.3888888888888951E-2</v>
      </c>
      <c r="G29" s="106" t="s">
        <v>60</v>
      </c>
      <c r="H29" s="107"/>
      <c r="I29" s="108"/>
    </row>
    <row r="30" spans="1:9" ht="37.5" customHeight="1">
      <c r="A30" s="136">
        <v>20</v>
      </c>
      <c r="B30" s="137"/>
      <c r="C30" s="48">
        <f>E29</f>
        <v>0.41666666666666669</v>
      </c>
      <c r="D30" s="49" t="s">
        <v>36</v>
      </c>
      <c r="E30" s="50">
        <v>0.43055555555555558</v>
      </c>
      <c r="F30" s="29">
        <f>E30-C30</f>
        <v>1.3888888888888895E-2</v>
      </c>
      <c r="G30" s="106" t="s">
        <v>61</v>
      </c>
      <c r="H30" s="107"/>
      <c r="I30" s="108"/>
    </row>
    <row r="31" spans="1:9" ht="37.5" customHeight="1">
      <c r="A31" s="136">
        <v>21</v>
      </c>
      <c r="B31" s="137"/>
      <c r="C31" s="48">
        <f>E30</f>
        <v>0.43055555555555558</v>
      </c>
      <c r="D31" s="49" t="s">
        <v>36</v>
      </c>
      <c r="E31" s="50">
        <v>0.4375</v>
      </c>
      <c r="F31" s="29">
        <f>E31-C31</f>
        <v>6.9444444444444198E-3</v>
      </c>
      <c r="G31" s="106" t="s">
        <v>41</v>
      </c>
      <c r="H31" s="107"/>
      <c r="I31" s="108"/>
    </row>
    <row r="32" spans="1:9" ht="37.5" customHeight="1">
      <c r="A32" s="104">
        <v>22</v>
      </c>
      <c r="B32" s="105"/>
      <c r="C32" s="48">
        <v>0.4375</v>
      </c>
      <c r="D32" s="49" t="s">
        <v>36</v>
      </c>
      <c r="E32" s="50">
        <v>0.45833333333333331</v>
      </c>
      <c r="F32" s="29">
        <v>2.0833333333333332E-2</v>
      </c>
      <c r="G32" s="106" t="s">
        <v>62</v>
      </c>
      <c r="H32" s="107"/>
      <c r="I32" s="108"/>
    </row>
    <row r="33" spans="1:9" ht="37.5" customHeight="1">
      <c r="A33" s="109">
        <v>23</v>
      </c>
      <c r="B33" s="110"/>
      <c r="C33" s="115">
        <f>E32</f>
        <v>0.45833333333333331</v>
      </c>
      <c r="D33" s="118" t="s">
        <v>36</v>
      </c>
      <c r="E33" s="121">
        <v>0.64583333333333337</v>
      </c>
      <c r="F33" s="124">
        <v>0.1875</v>
      </c>
      <c r="G33" s="127" t="s">
        <v>63</v>
      </c>
      <c r="H33" s="128"/>
      <c r="I33" s="129"/>
    </row>
    <row r="34" spans="1:9" ht="24.6" customHeight="1">
      <c r="A34" s="111"/>
      <c r="B34" s="112"/>
      <c r="C34" s="116"/>
      <c r="D34" s="119"/>
      <c r="E34" s="122"/>
      <c r="F34" s="125"/>
      <c r="G34" s="130" t="s">
        <v>64</v>
      </c>
      <c r="H34" s="131"/>
      <c r="I34" s="132"/>
    </row>
    <row r="35" spans="1:9" ht="25.15" customHeight="1">
      <c r="A35" s="113"/>
      <c r="B35" s="114"/>
      <c r="C35" s="117"/>
      <c r="D35" s="120"/>
      <c r="E35" s="123"/>
      <c r="F35" s="126"/>
      <c r="G35" s="133" t="s">
        <v>65</v>
      </c>
      <c r="H35" s="134"/>
      <c r="I35" s="135"/>
    </row>
    <row r="36" spans="1:9" ht="37.5" customHeight="1">
      <c r="A36" s="104">
        <v>24</v>
      </c>
      <c r="B36" s="105"/>
      <c r="C36" s="51">
        <v>0.64583333333333337</v>
      </c>
      <c r="D36" s="49" t="s">
        <v>36</v>
      </c>
      <c r="E36" s="50">
        <v>0.66666666666666663</v>
      </c>
      <c r="F36" s="52">
        <v>2.0833333333333332E-2</v>
      </c>
      <c r="G36" s="106" t="s">
        <v>66</v>
      </c>
      <c r="H36" s="107"/>
      <c r="I36" s="108"/>
    </row>
  </sheetData>
  <mergeCells count="73">
    <mergeCell ref="A4:B4"/>
    <mergeCell ref="G4:I4"/>
    <mergeCell ref="C1:I1"/>
    <mergeCell ref="A2:C2"/>
    <mergeCell ref="D2:F2"/>
    <mergeCell ref="A3:B3"/>
    <mergeCell ref="G3:I3"/>
    <mergeCell ref="A5:B5"/>
    <mergeCell ref="G5:I5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9:B19"/>
    <mergeCell ref="G19:I19"/>
    <mergeCell ref="A14:B17"/>
    <mergeCell ref="C14:C17"/>
    <mergeCell ref="D14:D17"/>
    <mergeCell ref="E14:E17"/>
    <mergeCell ref="F14:F17"/>
    <mergeCell ref="G14:G16"/>
    <mergeCell ref="H15:I15"/>
    <mergeCell ref="H16:I16"/>
    <mergeCell ref="G17:I17"/>
    <mergeCell ref="A18:B18"/>
    <mergeCell ref="G18:I18"/>
    <mergeCell ref="A20:B20"/>
    <mergeCell ref="G20:I20"/>
    <mergeCell ref="A21:B21"/>
    <mergeCell ref="G21:I21"/>
    <mergeCell ref="A22:B22"/>
    <mergeCell ref="G22:I22"/>
    <mergeCell ref="A23:B23"/>
    <mergeCell ref="G23:I23"/>
    <mergeCell ref="A25:C25"/>
    <mergeCell ref="D25:F25"/>
    <mergeCell ref="A26:B26"/>
    <mergeCell ref="C26:E26"/>
    <mergeCell ref="G26:I26"/>
    <mergeCell ref="A27:B27"/>
    <mergeCell ref="G27:I27"/>
    <mergeCell ref="A28:B28"/>
    <mergeCell ref="G28:I28"/>
    <mergeCell ref="A29:B29"/>
    <mergeCell ref="G29:I29"/>
    <mergeCell ref="A30:B30"/>
    <mergeCell ref="G30:I30"/>
    <mergeCell ref="A31:B31"/>
    <mergeCell ref="G31:I31"/>
    <mergeCell ref="A32:B32"/>
    <mergeCell ref="G32:I32"/>
    <mergeCell ref="A36:B36"/>
    <mergeCell ref="G36:I36"/>
    <mergeCell ref="A33:B35"/>
    <mergeCell ref="C33:C35"/>
    <mergeCell ref="D33:D35"/>
    <mergeCell ref="E33:E35"/>
    <mergeCell ref="F33:F35"/>
    <mergeCell ref="G33:I33"/>
    <mergeCell ref="G34:I34"/>
    <mergeCell ref="G35:I35"/>
  </mergeCells>
  <phoneticPr fontId="2"/>
  <printOptions horizontalCentered="1" verticalCentered="1"/>
  <pageMargins left="0.39370078740157483" right="0.19685039370078741" top="0.19685039370078741" bottom="0.19685039370078741" header="0" footer="0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4"/>
  <sheetViews>
    <sheetView view="pageBreakPreview" zoomScale="70" zoomScaleNormal="55" zoomScaleSheetLayoutView="70" workbookViewId="0">
      <selection sqref="A1:AC1"/>
    </sheetView>
  </sheetViews>
  <sheetFormatPr defaultRowHeight="17.25"/>
  <cols>
    <col min="1" max="28" width="4.375" style="63" customWidth="1"/>
    <col min="29" max="29" width="10.875" style="63" customWidth="1"/>
    <col min="30" max="256" width="9" style="63"/>
    <col min="257" max="284" width="4.375" style="63" customWidth="1"/>
    <col min="285" max="285" width="10.875" style="63" customWidth="1"/>
    <col min="286" max="512" width="9" style="63"/>
    <col min="513" max="540" width="4.375" style="63" customWidth="1"/>
    <col min="541" max="541" width="10.875" style="63" customWidth="1"/>
    <col min="542" max="768" width="9" style="63"/>
    <col min="769" max="796" width="4.375" style="63" customWidth="1"/>
    <col min="797" max="797" width="10.875" style="63" customWidth="1"/>
    <col min="798" max="1024" width="9" style="63"/>
    <col min="1025" max="1052" width="4.375" style="63" customWidth="1"/>
    <col min="1053" max="1053" width="10.875" style="63" customWidth="1"/>
    <col min="1054" max="1280" width="9" style="63"/>
    <col min="1281" max="1308" width="4.375" style="63" customWidth="1"/>
    <col min="1309" max="1309" width="10.875" style="63" customWidth="1"/>
    <col min="1310" max="1536" width="9" style="63"/>
    <col min="1537" max="1564" width="4.375" style="63" customWidth="1"/>
    <col min="1565" max="1565" width="10.875" style="63" customWidth="1"/>
    <col min="1566" max="1792" width="9" style="63"/>
    <col min="1793" max="1820" width="4.375" style="63" customWidth="1"/>
    <col min="1821" max="1821" width="10.875" style="63" customWidth="1"/>
    <col min="1822" max="2048" width="9" style="63"/>
    <col min="2049" max="2076" width="4.375" style="63" customWidth="1"/>
    <col min="2077" max="2077" width="10.875" style="63" customWidth="1"/>
    <col min="2078" max="2304" width="9" style="63"/>
    <col min="2305" max="2332" width="4.375" style="63" customWidth="1"/>
    <col min="2333" max="2333" width="10.875" style="63" customWidth="1"/>
    <col min="2334" max="2560" width="9" style="63"/>
    <col min="2561" max="2588" width="4.375" style="63" customWidth="1"/>
    <col min="2589" max="2589" width="10.875" style="63" customWidth="1"/>
    <col min="2590" max="2816" width="9" style="63"/>
    <col min="2817" max="2844" width="4.375" style="63" customWidth="1"/>
    <col min="2845" max="2845" width="10.875" style="63" customWidth="1"/>
    <col min="2846" max="3072" width="9" style="63"/>
    <col min="3073" max="3100" width="4.375" style="63" customWidth="1"/>
    <col min="3101" max="3101" width="10.875" style="63" customWidth="1"/>
    <col min="3102" max="3328" width="9" style="63"/>
    <col min="3329" max="3356" width="4.375" style="63" customWidth="1"/>
    <col min="3357" max="3357" width="10.875" style="63" customWidth="1"/>
    <col min="3358" max="3584" width="9" style="63"/>
    <col min="3585" max="3612" width="4.375" style="63" customWidth="1"/>
    <col min="3613" max="3613" width="10.875" style="63" customWidth="1"/>
    <col min="3614" max="3840" width="9" style="63"/>
    <col min="3841" max="3868" width="4.375" style="63" customWidth="1"/>
    <col min="3869" max="3869" width="10.875" style="63" customWidth="1"/>
    <col min="3870" max="4096" width="9" style="63"/>
    <col min="4097" max="4124" width="4.375" style="63" customWidth="1"/>
    <col min="4125" max="4125" width="10.875" style="63" customWidth="1"/>
    <col min="4126" max="4352" width="9" style="63"/>
    <col min="4353" max="4380" width="4.375" style="63" customWidth="1"/>
    <col min="4381" max="4381" width="10.875" style="63" customWidth="1"/>
    <col min="4382" max="4608" width="9" style="63"/>
    <col min="4609" max="4636" width="4.375" style="63" customWidth="1"/>
    <col min="4637" max="4637" width="10.875" style="63" customWidth="1"/>
    <col min="4638" max="4864" width="9" style="63"/>
    <col min="4865" max="4892" width="4.375" style="63" customWidth="1"/>
    <col min="4893" max="4893" width="10.875" style="63" customWidth="1"/>
    <col min="4894" max="5120" width="9" style="63"/>
    <col min="5121" max="5148" width="4.375" style="63" customWidth="1"/>
    <col min="5149" max="5149" width="10.875" style="63" customWidth="1"/>
    <col min="5150" max="5376" width="9" style="63"/>
    <col min="5377" max="5404" width="4.375" style="63" customWidth="1"/>
    <col min="5405" max="5405" width="10.875" style="63" customWidth="1"/>
    <col min="5406" max="5632" width="9" style="63"/>
    <col min="5633" max="5660" width="4.375" style="63" customWidth="1"/>
    <col min="5661" max="5661" width="10.875" style="63" customWidth="1"/>
    <col min="5662" max="5888" width="9" style="63"/>
    <col min="5889" max="5916" width="4.375" style="63" customWidth="1"/>
    <col min="5917" max="5917" width="10.875" style="63" customWidth="1"/>
    <col min="5918" max="6144" width="9" style="63"/>
    <col min="6145" max="6172" width="4.375" style="63" customWidth="1"/>
    <col min="6173" max="6173" width="10.875" style="63" customWidth="1"/>
    <col min="6174" max="6400" width="9" style="63"/>
    <col min="6401" max="6428" width="4.375" style="63" customWidth="1"/>
    <col min="6429" max="6429" width="10.875" style="63" customWidth="1"/>
    <col min="6430" max="6656" width="9" style="63"/>
    <col min="6657" max="6684" width="4.375" style="63" customWidth="1"/>
    <col min="6685" max="6685" width="10.875" style="63" customWidth="1"/>
    <col min="6686" max="6912" width="9" style="63"/>
    <col min="6913" max="6940" width="4.375" style="63" customWidth="1"/>
    <col min="6941" max="6941" width="10.875" style="63" customWidth="1"/>
    <col min="6942" max="7168" width="9" style="63"/>
    <col min="7169" max="7196" width="4.375" style="63" customWidth="1"/>
    <col min="7197" max="7197" width="10.875" style="63" customWidth="1"/>
    <col min="7198" max="7424" width="9" style="63"/>
    <col min="7425" max="7452" width="4.375" style="63" customWidth="1"/>
    <col min="7453" max="7453" width="10.875" style="63" customWidth="1"/>
    <col min="7454" max="7680" width="9" style="63"/>
    <col min="7681" max="7708" width="4.375" style="63" customWidth="1"/>
    <col min="7709" max="7709" width="10.875" style="63" customWidth="1"/>
    <col min="7710" max="7936" width="9" style="63"/>
    <col min="7937" max="7964" width="4.375" style="63" customWidth="1"/>
    <col min="7965" max="7965" width="10.875" style="63" customWidth="1"/>
    <col min="7966" max="8192" width="9" style="63"/>
    <col min="8193" max="8220" width="4.375" style="63" customWidth="1"/>
    <col min="8221" max="8221" width="10.875" style="63" customWidth="1"/>
    <col min="8222" max="8448" width="9" style="63"/>
    <col min="8449" max="8476" width="4.375" style="63" customWidth="1"/>
    <col min="8477" max="8477" width="10.875" style="63" customWidth="1"/>
    <col min="8478" max="8704" width="9" style="63"/>
    <col min="8705" max="8732" width="4.375" style="63" customWidth="1"/>
    <col min="8733" max="8733" width="10.875" style="63" customWidth="1"/>
    <col min="8734" max="8960" width="9" style="63"/>
    <col min="8961" max="8988" width="4.375" style="63" customWidth="1"/>
    <col min="8989" max="8989" width="10.875" style="63" customWidth="1"/>
    <col min="8990" max="9216" width="9" style="63"/>
    <col min="9217" max="9244" width="4.375" style="63" customWidth="1"/>
    <col min="9245" max="9245" width="10.875" style="63" customWidth="1"/>
    <col min="9246" max="9472" width="9" style="63"/>
    <col min="9473" max="9500" width="4.375" style="63" customWidth="1"/>
    <col min="9501" max="9501" width="10.875" style="63" customWidth="1"/>
    <col min="9502" max="9728" width="9" style="63"/>
    <col min="9729" max="9756" width="4.375" style="63" customWidth="1"/>
    <col min="9757" max="9757" width="10.875" style="63" customWidth="1"/>
    <col min="9758" max="9984" width="9" style="63"/>
    <col min="9985" max="10012" width="4.375" style="63" customWidth="1"/>
    <col min="10013" max="10013" width="10.875" style="63" customWidth="1"/>
    <col min="10014" max="10240" width="9" style="63"/>
    <col min="10241" max="10268" width="4.375" style="63" customWidth="1"/>
    <col min="10269" max="10269" width="10.875" style="63" customWidth="1"/>
    <col min="10270" max="10496" width="9" style="63"/>
    <col min="10497" max="10524" width="4.375" style="63" customWidth="1"/>
    <col min="10525" max="10525" width="10.875" style="63" customWidth="1"/>
    <col min="10526" max="10752" width="9" style="63"/>
    <col min="10753" max="10780" width="4.375" style="63" customWidth="1"/>
    <col min="10781" max="10781" width="10.875" style="63" customWidth="1"/>
    <col min="10782" max="11008" width="9" style="63"/>
    <col min="11009" max="11036" width="4.375" style="63" customWidth="1"/>
    <col min="11037" max="11037" width="10.875" style="63" customWidth="1"/>
    <col min="11038" max="11264" width="9" style="63"/>
    <col min="11265" max="11292" width="4.375" style="63" customWidth="1"/>
    <col min="11293" max="11293" width="10.875" style="63" customWidth="1"/>
    <col min="11294" max="11520" width="9" style="63"/>
    <col min="11521" max="11548" width="4.375" style="63" customWidth="1"/>
    <col min="11549" max="11549" width="10.875" style="63" customWidth="1"/>
    <col min="11550" max="11776" width="9" style="63"/>
    <col min="11777" max="11804" width="4.375" style="63" customWidth="1"/>
    <col min="11805" max="11805" width="10.875" style="63" customWidth="1"/>
    <col min="11806" max="12032" width="9" style="63"/>
    <col min="12033" max="12060" width="4.375" style="63" customWidth="1"/>
    <col min="12061" max="12061" width="10.875" style="63" customWidth="1"/>
    <col min="12062" max="12288" width="9" style="63"/>
    <col min="12289" max="12316" width="4.375" style="63" customWidth="1"/>
    <col min="12317" max="12317" width="10.875" style="63" customWidth="1"/>
    <col min="12318" max="12544" width="9" style="63"/>
    <col min="12545" max="12572" width="4.375" style="63" customWidth="1"/>
    <col min="12573" max="12573" width="10.875" style="63" customWidth="1"/>
    <col min="12574" max="12800" width="9" style="63"/>
    <col min="12801" max="12828" width="4.375" style="63" customWidth="1"/>
    <col min="12829" max="12829" width="10.875" style="63" customWidth="1"/>
    <col min="12830" max="13056" width="9" style="63"/>
    <col min="13057" max="13084" width="4.375" style="63" customWidth="1"/>
    <col min="13085" max="13085" width="10.875" style="63" customWidth="1"/>
    <col min="13086" max="13312" width="9" style="63"/>
    <col min="13313" max="13340" width="4.375" style="63" customWidth="1"/>
    <col min="13341" max="13341" width="10.875" style="63" customWidth="1"/>
    <col min="13342" max="13568" width="9" style="63"/>
    <col min="13569" max="13596" width="4.375" style="63" customWidth="1"/>
    <col min="13597" max="13597" width="10.875" style="63" customWidth="1"/>
    <col min="13598" max="13824" width="9" style="63"/>
    <col min="13825" max="13852" width="4.375" style="63" customWidth="1"/>
    <col min="13853" max="13853" width="10.875" style="63" customWidth="1"/>
    <col min="13854" max="14080" width="9" style="63"/>
    <col min="14081" max="14108" width="4.375" style="63" customWidth="1"/>
    <col min="14109" max="14109" width="10.875" style="63" customWidth="1"/>
    <col min="14110" max="14336" width="9" style="63"/>
    <col min="14337" max="14364" width="4.375" style="63" customWidth="1"/>
    <col min="14365" max="14365" width="10.875" style="63" customWidth="1"/>
    <col min="14366" max="14592" width="9" style="63"/>
    <col min="14593" max="14620" width="4.375" style="63" customWidth="1"/>
    <col min="14621" max="14621" width="10.875" style="63" customWidth="1"/>
    <col min="14622" max="14848" width="9" style="63"/>
    <col min="14849" max="14876" width="4.375" style="63" customWidth="1"/>
    <col min="14877" max="14877" width="10.875" style="63" customWidth="1"/>
    <col min="14878" max="15104" width="9" style="63"/>
    <col min="15105" max="15132" width="4.375" style="63" customWidth="1"/>
    <col min="15133" max="15133" width="10.875" style="63" customWidth="1"/>
    <col min="15134" max="15360" width="9" style="63"/>
    <col min="15361" max="15388" width="4.375" style="63" customWidth="1"/>
    <col min="15389" max="15389" width="10.875" style="63" customWidth="1"/>
    <col min="15390" max="15616" width="9" style="63"/>
    <col min="15617" max="15644" width="4.375" style="63" customWidth="1"/>
    <col min="15645" max="15645" width="10.875" style="63" customWidth="1"/>
    <col min="15646" max="15872" width="9" style="63"/>
    <col min="15873" max="15900" width="4.375" style="63" customWidth="1"/>
    <col min="15901" max="15901" width="10.875" style="63" customWidth="1"/>
    <col min="15902" max="16128" width="9" style="63"/>
    <col min="16129" max="16156" width="4.375" style="63" customWidth="1"/>
    <col min="16157" max="16157" width="10.875" style="63" customWidth="1"/>
    <col min="16158" max="16384" width="9" style="63"/>
  </cols>
  <sheetData>
    <row r="1" spans="1:33" s="53" customFormat="1" ht="30.75">
      <c r="A1" s="273" t="s">
        <v>67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</row>
    <row r="2" spans="1:33" s="53" customFormat="1" ht="28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33" s="55" customFormat="1" ht="26.25" customHeight="1">
      <c r="A3" s="55" t="s">
        <v>68</v>
      </c>
      <c r="O3" s="55" t="s">
        <v>69</v>
      </c>
    </row>
    <row r="4" spans="1:33" s="58" customFormat="1" ht="29.25" thickBot="1">
      <c r="A4" s="56" t="s">
        <v>102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85"/>
      <c r="O4" s="85" t="s">
        <v>104</v>
      </c>
      <c r="R4" s="59" t="s">
        <v>70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G4" s="61"/>
    </row>
    <row r="5" spans="1:33" ht="36.75" customHeight="1" thickTop="1" thickBot="1">
      <c r="A5" s="58" t="s">
        <v>103</v>
      </c>
      <c r="N5" s="64"/>
      <c r="O5" s="62"/>
      <c r="P5" s="62"/>
      <c r="Q5" s="62"/>
      <c r="R5" s="65"/>
      <c r="S5" s="66"/>
    </row>
    <row r="6" spans="1:33" ht="41.25" customHeight="1">
      <c r="A6" s="274" t="s">
        <v>71</v>
      </c>
      <c r="B6" s="275"/>
      <c r="C6" s="275"/>
      <c r="D6" s="275"/>
      <c r="E6" s="275"/>
      <c r="F6" s="275"/>
      <c r="G6" s="275"/>
      <c r="H6" s="275"/>
      <c r="I6" s="275"/>
      <c r="J6" s="276" t="s">
        <v>117</v>
      </c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7"/>
    </row>
    <row r="7" spans="1:33" ht="14.25" customHeight="1">
      <c r="A7" s="67"/>
      <c r="B7" s="68"/>
      <c r="C7" s="68"/>
      <c r="D7" s="68"/>
      <c r="E7" s="278" t="s">
        <v>72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278" t="s">
        <v>73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9"/>
    </row>
    <row r="8" spans="1:33" ht="30" customHeight="1">
      <c r="A8" s="211" t="s">
        <v>74</v>
      </c>
      <c r="B8" s="212"/>
      <c r="C8" s="212"/>
      <c r="D8" s="212"/>
      <c r="E8" s="27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279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33" ht="76.5" customHeight="1">
      <c r="A9" s="257" t="s">
        <v>75</v>
      </c>
      <c r="B9" s="258"/>
      <c r="C9" s="258"/>
      <c r="D9" s="258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2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33" ht="39" customHeight="1">
      <c r="A10" s="229" t="s">
        <v>76</v>
      </c>
      <c r="B10" s="230"/>
      <c r="C10" s="230"/>
      <c r="D10" s="230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  <c r="Q10" s="78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9"/>
    </row>
    <row r="11" spans="1:33" ht="18" thickBot="1">
      <c r="A11" s="259" t="s">
        <v>77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1"/>
    </row>
    <row r="12" spans="1:33" ht="63" customHeight="1" thickTop="1">
      <c r="A12" s="262" t="s">
        <v>78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 t="s">
        <v>79</v>
      </c>
      <c r="M12" s="263"/>
      <c r="N12" s="263"/>
      <c r="O12" s="264"/>
      <c r="P12" s="265"/>
      <c r="Q12" s="265"/>
      <c r="R12" s="265"/>
      <c r="S12" s="265"/>
      <c r="T12" s="265"/>
      <c r="U12" s="266"/>
      <c r="V12" s="267" t="s">
        <v>80</v>
      </c>
      <c r="W12" s="268"/>
      <c r="X12" s="269"/>
      <c r="Y12" s="270" t="s">
        <v>81</v>
      </c>
      <c r="Z12" s="271"/>
      <c r="AA12" s="271"/>
      <c r="AB12" s="271"/>
      <c r="AC12" s="272"/>
    </row>
    <row r="13" spans="1:33" ht="63" customHeight="1">
      <c r="A13" s="229" t="s">
        <v>82</v>
      </c>
      <c r="B13" s="230"/>
      <c r="C13" s="230"/>
      <c r="D13" s="230"/>
      <c r="E13" s="245" t="s">
        <v>83</v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7"/>
    </row>
    <row r="14" spans="1:33" ht="63" customHeight="1">
      <c r="A14" s="248" t="s">
        <v>84</v>
      </c>
      <c r="B14" s="249"/>
      <c r="C14" s="249"/>
      <c r="D14" s="249"/>
      <c r="E14" s="250" t="s">
        <v>83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</row>
    <row r="15" spans="1:33" ht="33.75" customHeight="1" thickBot="1">
      <c r="A15" s="253" t="s">
        <v>85</v>
      </c>
      <c r="B15" s="254"/>
      <c r="C15" s="254"/>
      <c r="D15" s="255"/>
      <c r="E15" s="80"/>
      <c r="F15" s="81"/>
      <c r="G15" s="254" t="s">
        <v>86</v>
      </c>
      <c r="H15" s="254"/>
      <c r="I15" s="254"/>
      <c r="J15" s="254"/>
      <c r="K15" s="254"/>
      <c r="L15" s="256" t="s">
        <v>87</v>
      </c>
      <c r="M15" s="256"/>
      <c r="N15" s="254" t="s">
        <v>88</v>
      </c>
      <c r="O15" s="254"/>
      <c r="P15" s="254"/>
      <c r="Q15" s="254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/>
    </row>
    <row r="16" spans="1:33" ht="18" thickTop="1">
      <c r="A16" s="227" t="s">
        <v>89</v>
      </c>
      <c r="B16" s="228"/>
      <c r="C16" s="228"/>
      <c r="D16" s="228"/>
      <c r="E16" s="233" t="s">
        <v>90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5"/>
    </row>
    <row r="17" spans="1:29" ht="54" customHeight="1">
      <c r="A17" s="229"/>
      <c r="B17" s="230"/>
      <c r="C17" s="230"/>
      <c r="D17" s="230"/>
      <c r="E17" s="236" t="s">
        <v>91</v>
      </c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7"/>
    </row>
    <row r="18" spans="1:29" ht="54" customHeight="1" thickBot="1">
      <c r="A18" s="231"/>
      <c r="B18" s="232"/>
      <c r="C18" s="232"/>
      <c r="D18" s="232"/>
      <c r="E18" s="238" t="s">
        <v>92</v>
      </c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9"/>
    </row>
    <row r="19" spans="1:29" ht="60" customHeight="1" thickTop="1" thickBot="1">
      <c r="A19" s="240" t="s">
        <v>93</v>
      </c>
      <c r="B19" s="241"/>
      <c r="C19" s="241"/>
      <c r="D19" s="241"/>
      <c r="E19" s="242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4"/>
    </row>
    <row r="20" spans="1:29" ht="41.25" customHeight="1" thickTop="1">
      <c r="A20" s="204" t="s">
        <v>94</v>
      </c>
      <c r="B20" s="202"/>
      <c r="C20" s="202"/>
      <c r="D20" s="210"/>
      <c r="E20" s="214" t="s">
        <v>95</v>
      </c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6"/>
    </row>
    <row r="21" spans="1:29" ht="33" customHeight="1">
      <c r="A21" s="211"/>
      <c r="B21" s="212"/>
      <c r="C21" s="212"/>
      <c r="D21" s="213"/>
      <c r="E21" s="217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9"/>
    </row>
    <row r="22" spans="1:29" ht="35.25" customHeight="1" thickBot="1">
      <c r="A22" s="211"/>
      <c r="B22" s="212"/>
      <c r="C22" s="212"/>
      <c r="D22" s="213"/>
      <c r="E22" s="220" t="s">
        <v>96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221"/>
    </row>
    <row r="23" spans="1:29" ht="41.25" customHeight="1" thickTop="1">
      <c r="A23" s="204" t="s">
        <v>97</v>
      </c>
      <c r="B23" s="202"/>
      <c r="C23" s="202"/>
      <c r="D23" s="210"/>
      <c r="E23" s="222" t="s">
        <v>98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3"/>
    </row>
    <row r="24" spans="1:29" ht="41.25" customHeight="1" thickBot="1">
      <c r="A24" s="211"/>
      <c r="B24" s="212"/>
      <c r="C24" s="212"/>
      <c r="D24" s="213"/>
      <c r="E24" s="224" t="s">
        <v>99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6"/>
    </row>
    <row r="25" spans="1:29" ht="46.5" customHeight="1" thickTop="1">
      <c r="A25" s="204" t="s">
        <v>57</v>
      </c>
      <c r="B25" s="202"/>
      <c r="C25" s="202"/>
      <c r="D25" s="202"/>
      <c r="E25" s="201" t="s">
        <v>106</v>
      </c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3"/>
    </row>
    <row r="26" spans="1:29" ht="26.25" customHeight="1" thickBot="1">
      <c r="A26" s="205"/>
      <c r="B26" s="206"/>
      <c r="C26" s="206"/>
      <c r="D26" s="206"/>
      <c r="E26" s="207" t="s">
        <v>105</v>
      </c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8"/>
    </row>
    <row r="27" spans="1:29" ht="35.25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</row>
    <row r="28" spans="1:29" ht="21.75" customHeight="1">
      <c r="A28" s="209" t="s">
        <v>107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</row>
    <row r="29" spans="1:29" s="66" customFormat="1" ht="21.75" customHeight="1">
      <c r="A29" s="84" t="s">
        <v>100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</row>
    <row r="30" spans="1:29" s="84" customFormat="1" ht="21.75" customHeight="1">
      <c r="A30" s="84" t="s">
        <v>101</v>
      </c>
    </row>
    <row r="31" spans="1:29" ht="21.75" customHeight="1">
      <c r="A31" s="196" t="s">
        <v>111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</row>
    <row r="32" spans="1:29" ht="21.75" customHeight="1">
      <c r="A32" s="196" t="s">
        <v>112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</row>
    <row r="33" spans="1:29" ht="21.75" customHeight="1">
      <c r="A33" s="196" t="s">
        <v>113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</row>
    <row r="34" spans="1:29" ht="21.75" customHeight="1">
      <c r="A34" s="196" t="s">
        <v>114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</row>
    <row r="35" spans="1:29" ht="21.75" customHeight="1">
      <c r="A35" s="86"/>
      <c r="B35" s="90" t="s">
        <v>108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0" t="s">
        <v>110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2"/>
    </row>
    <row r="36" spans="1:29" ht="17.25" customHeight="1">
      <c r="B36" s="197" t="s">
        <v>115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0" t="s">
        <v>116</v>
      </c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/>
    </row>
    <row r="37" spans="1:29">
      <c r="B37" s="197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0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2"/>
    </row>
    <row r="38" spans="1:29"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0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2"/>
    </row>
    <row r="39" spans="1:29">
      <c r="B39" s="199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193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5"/>
    </row>
    <row r="40" spans="1:29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spans="1:29" ht="17.25" customHeight="1"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</row>
    <row r="42" spans="1:29" ht="17.25" customHeight="1"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</row>
    <row r="43" spans="1:29" ht="17.25" customHeight="1"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pans="1:29" ht="17.25" customHeight="1"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</row>
  </sheetData>
  <mergeCells count="45">
    <mergeCell ref="A1:AC1"/>
    <mergeCell ref="A6:I6"/>
    <mergeCell ref="J6:AC6"/>
    <mergeCell ref="E7:E8"/>
    <mergeCell ref="Q7:Q8"/>
    <mergeCell ref="A8:D8"/>
    <mergeCell ref="A9:D9"/>
    <mergeCell ref="A10:D10"/>
    <mergeCell ref="A11:AC11"/>
    <mergeCell ref="A12:D12"/>
    <mergeCell ref="E12:K12"/>
    <mergeCell ref="L12:N12"/>
    <mergeCell ref="O12:U12"/>
    <mergeCell ref="V12:X12"/>
    <mergeCell ref="Y12:AC12"/>
    <mergeCell ref="A13:D13"/>
    <mergeCell ref="E13:AC13"/>
    <mergeCell ref="A14:D14"/>
    <mergeCell ref="E14:AC14"/>
    <mergeCell ref="A15:D15"/>
    <mergeCell ref="G15:K15"/>
    <mergeCell ref="L15:M15"/>
    <mergeCell ref="N15:Q15"/>
    <mergeCell ref="A16:D18"/>
    <mergeCell ref="E16:AC16"/>
    <mergeCell ref="E17:AC17"/>
    <mergeCell ref="E18:AC18"/>
    <mergeCell ref="A19:D19"/>
    <mergeCell ref="E19:AC19"/>
    <mergeCell ref="A20:D22"/>
    <mergeCell ref="E20:AC21"/>
    <mergeCell ref="E22:AC22"/>
    <mergeCell ref="A23:D24"/>
    <mergeCell ref="E23:AC23"/>
    <mergeCell ref="E24:AC24"/>
    <mergeCell ref="Q36:AC39"/>
    <mergeCell ref="A34:AC34"/>
    <mergeCell ref="B36:P39"/>
    <mergeCell ref="E25:AC25"/>
    <mergeCell ref="A25:D26"/>
    <mergeCell ref="E26:AC26"/>
    <mergeCell ref="A28:AC28"/>
    <mergeCell ref="A31:AC31"/>
    <mergeCell ref="A32:AC32"/>
    <mergeCell ref="A33:AC33"/>
  </mergeCells>
  <phoneticPr fontId="2"/>
  <hyperlinks>
    <hyperlink ref="R4" r:id="rId1"/>
  </hyperlinks>
  <printOptions horizontalCentered="1"/>
  <pageMargins left="0.78740157480314965" right="0.78740157480314965" top="0.59055118110236227" bottom="0.27559055118110237" header="0.19685039370078741" footer="0.27559055118110237"/>
  <pageSetup paperSize="9" scale="6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第36回八尾ベーシックコース開催要項</vt:lpstr>
      <vt:lpstr>プログラム (予定）</vt:lpstr>
      <vt:lpstr>申込用紙</vt:lpstr>
      <vt:lpstr>'プログラム (予定）'!Print_Area</vt:lpstr>
      <vt:lpstr>申込用紙!Print_Area</vt:lpstr>
      <vt:lpstr>第36回八尾ベーシックコース開催要項!Print_Area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小村</cp:lastModifiedBy>
  <cp:lastPrinted>2014-06-25T00:04:32Z</cp:lastPrinted>
  <dcterms:created xsi:type="dcterms:W3CDTF">2014-06-17T07:01:02Z</dcterms:created>
  <dcterms:modified xsi:type="dcterms:W3CDTF">2014-06-25T00:07:46Z</dcterms:modified>
</cp:coreProperties>
</file>