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MAT関連\第46回 古河ベーシックコース\"/>
    </mc:Choice>
  </mc:AlternateContent>
  <xr:revisionPtr revIDLastSave="0" documentId="13_ncr:1_{5FB58D4F-02DD-448D-BC3A-0C7C7AF7A9D8}" xr6:coauthVersionLast="37" xr6:coauthVersionMax="37" xr10:uidLastSave="{00000000-0000-0000-0000-000000000000}"/>
  <bookViews>
    <workbookView xWindow="0" yWindow="0" windowWidth="13215" windowHeight="9945" xr2:uid="{00000000-000D-0000-FFFF-FFFF00000000}"/>
  </bookViews>
  <sheets>
    <sheet name="第46回古河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(予定）'!$A$1:$I$35</definedName>
    <definedName name="_xlnm.Print_Area" localSheetId="2">申込用紙!$A$1:$AC$37</definedName>
    <definedName name="_xlnm.Print_Area" localSheetId="0">第46回古河ベーシックコース開催要項!$A$1:$I$52</definedName>
  </definedNames>
  <calcPr calcId="162913"/>
</workbook>
</file>

<file path=xl/calcChain.xml><?xml version="1.0" encoding="utf-8"?>
<calcChain xmlns="http://schemas.openxmlformats.org/spreadsheetml/2006/main">
  <c r="A24" i="4" l="1"/>
  <c r="C13" i="4" l="1"/>
  <c r="F11" i="4"/>
  <c r="F27" i="4" l="1"/>
  <c r="F26" i="4"/>
  <c r="F29" i="4"/>
  <c r="F31" i="4"/>
  <c r="F28" i="4"/>
  <c r="F21" i="4"/>
  <c r="F20" i="4"/>
  <c r="F19" i="4"/>
  <c r="C18" i="4"/>
  <c r="F18" i="4" s="1"/>
  <c r="F14" i="4"/>
  <c r="F13" i="4"/>
  <c r="F12" i="4"/>
  <c r="F10" i="4"/>
  <c r="C9" i="4"/>
  <c r="F9" i="4" s="1"/>
  <c r="F8" i="4"/>
  <c r="C7" i="4"/>
  <c r="C6" i="4"/>
  <c r="F6" i="4" s="1"/>
  <c r="F5" i="4"/>
</calcChain>
</file>

<file path=xl/sharedStrings.xml><?xml version="1.0" encoding="utf-8"?>
<sst xmlns="http://schemas.openxmlformats.org/spreadsheetml/2006/main" count="153" uniqueCount="126">
  <si>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</si>
  <si>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</si>
  <si>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</si>
  <si>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</si>
  <si>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</si>
  <si>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</si>
  <si>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</si>
  <si>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</si>
  <si>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</si>
  <si>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</si>
  <si>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</si>
  <si>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</si>
  <si>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</si>
  <si>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</si>
  <si>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</si>
  <si>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</si>
  <si>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</si>
  <si>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</si>
  <si>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</si>
  <si>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</si>
  <si>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</si>
  <si>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</si>
  <si>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</si>
  <si>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</si>
  <si>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</si>
  <si>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</si>
  <si>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</si>
  <si>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</si>
  <si>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</si>
  <si>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</si>
  <si>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</si>
  <si>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</si>
  <si>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</si>
  <si>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</si>
  <si>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</si>
  <si>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</si>
  <si>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</si>
  <si>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</si>
  <si>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</si>
  <si>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</si>
  <si>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</si>
  <si>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</si>
  <si>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</si>
  <si>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</si>
  <si>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</si>
  <si>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</si>
  <si>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</si>
  <si>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</si>
  <si>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</si>
  <si>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</si>
  <si>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</si>
  <si>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</si>
  <si>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</si>
  <si>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</si>
  <si>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</si>
  <si>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</si>
  <si>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</si>
  <si>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</si>
  <si>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</si>
  <si>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</si>
  <si>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</si>
  <si>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</si>
  <si>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</si>
  <si>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</si>
  <si>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</si>
  <si>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</si>
  <si>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</si>
  <si>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</si>
  <si>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</si>
  <si>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</si>
  <si>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</si>
  <si>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</si>
  <si>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</si>
  <si>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</si>
  <si>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</si>
  <si>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</si>
  <si>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</si>
  <si>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</si>
  <si>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</si>
  <si>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</si>
  <si>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</si>
  <si>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</si>
  <si>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</si>
  <si>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</si>
  <si>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</si>
  <si>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</si>
  <si>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</si>
  <si>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</si>
  <si>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</si>
  <si>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</si>
  <si>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</si>
  <si>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</si>
  <si>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</si>
  <si>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</si>
  <si>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</si>
  <si>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</si>
  <si>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</si>
  <si>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メール
アドレス</t>
    <phoneticPr fontId="16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</si>
  <si>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</si>
  <si>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</si>
  <si>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～</t>
    <phoneticPr fontId="16"/>
  </si>
  <si>
    <t>テスト</t>
    <phoneticPr fontId="16"/>
  </si>
  <si>
    <t>※自炊昼食、ＫＪ法含む。</t>
    <rPh sb="1" eb="3">
      <t>ジスイ</t>
    </rPh>
    <rPh sb="3" eb="5">
      <t>チュウショク</t>
    </rPh>
    <rPh sb="8" eb="9">
      <t>ホウ</t>
    </rPh>
    <rPh sb="9" eb="10">
      <t>フク</t>
    </rPh>
    <phoneticPr fontId="16"/>
  </si>
  <si>
    <t>～</t>
    <phoneticPr fontId="16"/>
  </si>
  <si>
    <t>被災地での連携組織</t>
    <rPh sb="0" eb="3">
      <t>ヒサイチ</t>
    </rPh>
    <rPh sb="5" eb="7">
      <t>レンケイ</t>
    </rPh>
    <rPh sb="7" eb="9">
      <t>ソシキ</t>
    </rPh>
    <phoneticPr fontId="16"/>
  </si>
  <si>
    <t xml:space="preserve">        正会員料金（20,000円）にて受講可能です。</t>
    <rPh sb="8" eb="11">
      <t>セイカイイン</t>
    </rPh>
    <rPh sb="11" eb="13">
      <t>リョウキン</t>
    </rPh>
    <phoneticPr fontId="2"/>
  </si>
  <si>
    <t>※非会員の方はお申込時に正会員に加入頂ければ正会員料金（20,000円）にて受講可能です。</t>
    <rPh sb="22" eb="25">
      <t>セイカイイン</t>
    </rPh>
    <rPh sb="25" eb="27">
      <t>リョウキン</t>
    </rPh>
    <phoneticPr fontId="2"/>
  </si>
  <si>
    <t>各位</t>
    <rPh sb="0" eb="2">
      <t>カクイ</t>
    </rPh>
    <phoneticPr fontId="2"/>
  </si>
  <si>
    <t>開催いたします。是非ともご参加のほどよろしくお願い申し上げます。</t>
    <rPh sb="8" eb="10">
      <t>ゼヒ</t>
    </rPh>
    <rPh sb="13" eb="15">
      <t>サンカ</t>
    </rPh>
    <rPh sb="23" eb="24">
      <t>ネガ</t>
    </rPh>
    <rPh sb="25" eb="26">
      <t>モウ</t>
    </rPh>
    <rPh sb="27" eb="28">
      <t>ア</t>
    </rPh>
    <phoneticPr fontId="2"/>
  </si>
  <si>
    <t>上げます。</t>
    <phoneticPr fontId="2"/>
  </si>
  <si>
    <t>第46回災害救護・国際協力ベーシックコース開催と受講生募集のご案内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</si>
  <si>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第46回災害救護・国際協力ベーシックコース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</si>
  <si>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平成30年12月8日（土）・9日（日）　</t>
    </r>
    <r>
      <rPr>
        <sz val="11"/>
        <color theme="1"/>
        <rFont val="ＭＳ Ｐゴシック"/>
        <family val="3"/>
        <charset val="128"/>
        <scheme val="minor"/>
      </rPr>
      <t>※8日（土）12：00開始、9日（日）16：30終了予定</t>
    </r>
    <rPh sb="2" eb="4">
      <t>ヘイセイ</t>
    </rPh>
    <rPh sb="6" eb="7">
      <t>ネン</t>
    </rPh>
    <rPh sb="9" eb="10">
      <t>ガツ</t>
    </rPh>
    <rPh sb="11" eb="12">
      <t>ニチ</t>
    </rPh>
    <rPh sb="13" eb="14">
      <t>ド</t>
    </rPh>
    <rPh sb="17" eb="18">
      <t>ニチ</t>
    </rPh>
    <rPh sb="19" eb="20">
      <t>ニチ</t>
    </rPh>
    <rPh sb="24" eb="25">
      <t>ニチ</t>
    </rPh>
    <rPh sb="26" eb="27">
      <t>ド</t>
    </rPh>
    <rPh sb="33" eb="35">
      <t>カイシ</t>
    </rPh>
    <rPh sb="37" eb="38">
      <t>ニチ</t>
    </rPh>
    <rPh sb="39" eb="40">
      <t>ニチ</t>
    </rPh>
    <rPh sb="46" eb="48">
      <t>シュウリョウ</t>
    </rPh>
    <rPh sb="48" eb="50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</si>
  <si>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</si>
  <si>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　　※非会員の方はお申込時に正会員平成30年度（10,000円）に加入頂ければ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17" eb="19">
      <t>ヘイセイ</t>
    </rPh>
    <rPh sb="21" eb="22">
      <t>ネン</t>
    </rPh>
    <rPh sb="22" eb="23">
      <t>ド</t>
    </rPh>
    <rPh sb="26" eb="31">
      <t>０００エン</t>
    </rPh>
    <rPh sb="33" eb="35">
      <t>カニュウ</t>
    </rPh>
    <rPh sb="35" eb="36">
      <t>イタダ</t>
    </rPh>
    <phoneticPr fontId="2"/>
  </si>
  <si>
    <t>回 災害救援・国際協力ベーシックコ－ス　プログラム予定（古河）</t>
    <rPh sb="25" eb="27">
      <t>ヨテイ</t>
    </rPh>
    <rPh sb="28" eb="30">
      <t>コガ</t>
    </rPh>
    <phoneticPr fontId="16"/>
  </si>
  <si>
    <t>古河コース（2018/12/8.9開催）</t>
    <rPh sb="0" eb="2">
      <t>コガ</t>
    </rPh>
    <rPh sb="17" eb="19">
      <t>カイサイ</t>
    </rPh>
    <phoneticPr fontId="16"/>
  </si>
  <si>
    <t>※受講料はH.30年度正会員の方20,000円、非会員の方35,000円です。</t>
    <rPh sb="1" eb="4">
      <t>ジュコウリョウ</t>
    </rPh>
    <rPh sb="9" eb="10">
      <t>ネン</t>
    </rPh>
    <rPh sb="10" eb="11">
      <t>ド</t>
    </rPh>
    <rPh sb="11" eb="14">
      <t>セイカイイン</t>
    </rPh>
    <rPh sb="15" eb="16">
      <t>カタ</t>
    </rPh>
    <rPh sb="18" eb="23">
      <t>０００エン</t>
    </rPh>
    <rPh sb="24" eb="27">
      <t>ヒカイイン</t>
    </rPh>
    <rPh sb="28" eb="29">
      <t>カタ</t>
    </rPh>
    <rPh sb="31" eb="36">
      <t>０００エン</t>
    </rPh>
    <phoneticPr fontId="2"/>
  </si>
  <si>
    <t>※8日（土）夜に懇親会を予定しております。参加費　3,000円</t>
    <rPh sb="2" eb="3">
      <t>ニチ</t>
    </rPh>
    <rPh sb="4" eb="5">
      <t>ド</t>
    </rPh>
    <rPh sb="6" eb="7">
      <t>ヨル</t>
    </rPh>
    <rPh sb="8" eb="10">
      <t>コンシン</t>
    </rPh>
    <rPh sb="10" eb="11">
      <t>カイ</t>
    </rPh>
    <rPh sb="12" eb="14">
      <t>ヨテイ</t>
    </rPh>
    <rPh sb="21" eb="23">
      <t>サンカ</t>
    </rPh>
    <rPh sb="23" eb="24">
      <t>ヒ</t>
    </rPh>
    <rPh sb="26" eb="31">
      <t>０００エン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</si>
  <si>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phoneticPr fontId="2"/>
  </si>
  <si>
    <t>↑パスポートに記載されている名前を正確にご記入ください。</t>
    <phoneticPr fontId="16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</si>
  <si>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</t>
    </r>
    <phoneticPr fontId="2"/>
  </si>
  <si>
    <t>■郵便口座記号番号：00170-4-564249　
■銀行名：ゆうちょ銀行　　　　　■金融機関コード：9900　■店番：019　■預金種目：当　座　　　　　　　　　　　
■支店名：〇一九（ゼロイチキュウ）店
■口座番号：0564249　■受取人：特定非営利活動法人TMAT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</si>
  <si>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平成30年11月23日（金） 【受講料支払い期限：平成30年11月30日（金）】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4" eb="35">
      <t>ガツ</t>
    </rPh>
    <rPh sb="37" eb="38">
      <t>ニチ</t>
    </rPh>
    <rPh sb="39" eb="40">
      <t>キン</t>
    </rPh>
    <phoneticPr fontId="2"/>
  </si>
  <si>
    <t>※受講料のお支払期限は平成30年11月30日（金）です。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8" eb="19">
      <t>ガツ</t>
    </rPh>
    <rPh sb="21" eb="22">
      <t>カ</t>
    </rPh>
    <rPh sb="23" eb="24">
      <t>キン</t>
    </rPh>
    <phoneticPr fontId="2"/>
  </si>
  <si>
    <t>：　古河総合病院（〒306-0041茨城県古河市鴻巣1555番地）</t>
    <rPh sb="2" eb="4">
      <t>コガ</t>
    </rPh>
    <rPh sb="4" eb="6">
      <t>ソウゴウ</t>
    </rPh>
    <rPh sb="6" eb="8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</si>
</sst>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h]:mm"/>
  </numFmts>
  <fonts count="4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39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0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39" fillId="0" borderId="76" xfId="2" applyFont="1" applyBorder="1" applyAlignment="1"/>
    <xf numFmtId="0" fontId="20" fillId="0" borderId="77" xfId="2" applyFont="1" applyBorder="1" applyAlignment="1"/>
    <xf numFmtId="0" fontId="20" fillId="0" borderId="78" xfId="2" applyFont="1" applyBorder="1" applyAlignment="1"/>
    <xf numFmtId="0" fontId="1" fillId="0" borderId="0" xfId="0" applyFont="1" applyAlignment="1">
      <alignment horizontal="center" vertical="center"/>
    </xf>
    <xf numFmtId="0" fontId="23" fillId="0" borderId="5" xfId="7" applyFont="1" applyFill="1" applyBorder="1" applyAlignment="1">
      <alignment horizontal="center" vertical="center"/>
    </xf>
    <xf numFmtId="0" fontId="14" fillId="2" borderId="0" xfId="7" applyFont="1" applyFill="1"/>
    <xf numFmtId="177" fontId="20" fillId="0" borderId="15" xfId="7" applyNumberFormat="1" applyFont="1" applyFill="1" applyBorder="1" applyAlignment="1">
      <alignment horizontal="center" vertical="center"/>
    </xf>
    <xf numFmtId="20" fontId="20" fillId="0" borderId="13" xfId="7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20" fontId="20" fillId="0" borderId="8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20" fontId="20" fillId="0" borderId="9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16" xfId="7" applyFont="1" applyFill="1" applyBorder="1" applyAlignment="1">
      <alignment horizontal="left" vertical="center"/>
    </xf>
    <xf numFmtId="0" fontId="25" fillId="0" borderId="18" xfId="7" applyFont="1" applyFill="1" applyBorder="1" applyAlignment="1">
      <alignment horizontal="left" vertical="center"/>
    </xf>
    <xf numFmtId="0" fontId="25" fillId="0" borderId="17" xfId="7" applyFont="1" applyFill="1" applyBorder="1" applyAlignment="1">
      <alignment horizontal="left" vertical="center"/>
    </xf>
    <xf numFmtId="0" fontId="25" fillId="0" borderId="22" xfId="7" applyFont="1" applyFill="1" applyBorder="1" applyAlignment="1">
      <alignment horizontal="left" vertical="center" shrinkToFit="1"/>
    </xf>
    <xf numFmtId="0" fontId="25" fillId="0" borderId="0" xfId="7" applyFont="1" applyFill="1" applyBorder="1" applyAlignment="1">
      <alignment horizontal="left" vertical="center" shrinkToFit="1"/>
    </xf>
    <xf numFmtId="0" fontId="25" fillId="0" borderId="23" xfId="7" applyFont="1" applyFill="1" applyBorder="1" applyAlignment="1">
      <alignment horizontal="left" vertical="center" shrinkToFit="1"/>
    </xf>
    <xf numFmtId="0" fontId="25" fillId="0" borderId="8" xfId="7" applyFont="1" applyFill="1" applyBorder="1" applyAlignment="1">
      <alignment horizontal="left" vertical="center" shrinkToFit="1"/>
    </xf>
    <xf numFmtId="0" fontId="25" fillId="0" borderId="1" xfId="7" applyFont="1" applyFill="1" applyBorder="1" applyAlignment="1">
      <alignment horizontal="left" vertical="center" shrinkToFit="1"/>
    </xf>
    <xf numFmtId="0" fontId="25" fillId="0" borderId="9" xfId="7" applyFont="1" applyFill="1" applyBorder="1" applyAlignment="1">
      <alignment horizontal="left" vertical="center" shrinkToFit="1"/>
    </xf>
    <xf numFmtId="0" fontId="29" fillId="0" borderId="12" xfId="7" applyFont="1" applyFill="1" applyBorder="1" applyAlignment="1">
      <alignment horizontal="center" vertical="center"/>
    </xf>
    <xf numFmtId="0" fontId="29" fillId="0" borderId="13" xfId="7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left" vertical="center"/>
    </xf>
    <xf numFmtId="0" fontId="25" fillId="0" borderId="14" xfId="7" applyFont="1" applyFill="1" applyBorder="1" applyAlignment="1">
      <alignment horizontal="left" vertical="center"/>
    </xf>
    <xf numFmtId="0" fontId="25" fillId="0" borderId="13" xfId="7" applyFont="1" applyFill="1" applyBorder="1" applyAlignment="1">
      <alignment horizontal="left" vertical="center"/>
    </xf>
    <xf numFmtId="0" fontId="29" fillId="0" borderId="16" xfId="7" applyFont="1" applyFill="1" applyBorder="1" applyAlignment="1">
      <alignment horizontal="center" vertical="center"/>
    </xf>
    <xf numFmtId="0" fontId="29" fillId="0" borderId="17" xfId="7" applyFont="1" applyFill="1" applyBorder="1" applyAlignment="1">
      <alignment horizontal="center" vertical="center"/>
    </xf>
    <xf numFmtId="0" fontId="29" fillId="0" borderId="22" xfId="7" applyFont="1" applyFill="1" applyBorder="1" applyAlignment="1">
      <alignment horizontal="center" vertical="center"/>
    </xf>
    <xf numFmtId="0" fontId="29" fillId="0" borderId="2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7" applyNumberFormat="1" applyFont="1" applyFill="1" applyBorder="1" applyAlignment="1">
      <alignment horizontal="center" vertical="center"/>
    </xf>
    <xf numFmtId="177" fontId="20" fillId="0" borderId="24" xfId="7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23" fillId="0" borderId="2" xfId="7" applyFont="1" applyFill="1" applyBorder="1" applyAlignment="1">
      <alignment horizontal="center" vertical="center"/>
    </xf>
    <xf numFmtId="0" fontId="23" fillId="0" borderId="4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left" vertical="center"/>
    </xf>
    <xf numFmtId="0" fontId="25" fillId="0" borderId="1" xfId="7" applyFont="1" applyFill="1" applyBorder="1" applyAlignment="1">
      <alignment horizontal="left" vertical="center"/>
    </xf>
    <xf numFmtId="0" fontId="25" fillId="0" borderId="9" xfId="7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69" xfId="2" applyFont="1" applyBorder="1" applyAlignment="1">
      <alignment horizontal="left" vertical="center" wrapText="1"/>
    </xf>
    <xf numFmtId="0" fontId="38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2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3" xfId="2" applyFont="1" applyBorder="1" applyAlignment="1">
      <alignment horizontal="center" vertical="center" wrapText="1"/>
    </xf>
    <xf numFmtId="0" fontId="35" fillId="0" borderId="84" xfId="2" applyFont="1" applyBorder="1" applyAlignment="1">
      <alignment horizontal="center" vertical="center" wrapText="1"/>
    </xf>
    <xf numFmtId="0" fontId="35" fillId="0" borderId="85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25" fillId="0" borderId="75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79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39" fillId="0" borderId="0" xfId="2" applyFont="1" applyAlignment="1">
      <alignment horizontal="left"/>
    </xf>
    <xf numFmtId="0" fontId="40" fillId="0" borderId="75" xfId="2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wrapText="1"/>
    </xf>
    <xf numFmtId="0" fontId="40" fillId="0" borderId="80" xfId="2" applyFont="1" applyBorder="1" applyAlignment="1">
      <alignment horizontal="left" vertical="center" wrapText="1"/>
    </xf>
    <xf numFmtId="0" fontId="40" fillId="0" borderId="81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 vertical="center" wrapText="1"/>
    </xf>
  </cellXfs>
  <cellStyles count="8">
    <cellStyle name="ハイパーリンク" xfId="6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3" xfId="7" xr:uid="{00000000-0005-0000-0000-000004000000}"/>
    <cellStyle name="標準_Sheet1" xfId="4" xr:uid="{00000000-0005-0000-0000-000005000000}"/>
    <cellStyle name="標準_鹿児島ベーシックプログラム" xfId="1" xr:uid="{00000000-0005-0000-0000-000006000000}"/>
    <cellStyle name="標準_函館ベーシックプログラム案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54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9" max="9" width="16.875" customWidth="1"/>
  </cols>
  <sheetData>
    <row r="1" spans="1:9" ht="14.25" x14ac:dyDescent="0.15">
      <c r="A1" s="1"/>
      <c r="B1" s="1"/>
      <c r="C1" s="1"/>
      <c r="D1" s="1"/>
      <c r="E1" s="1"/>
      <c r="F1" s="1"/>
      <c r="G1" s="103">
        <v>43399</v>
      </c>
      <c r="H1" s="103"/>
      <c r="I1" s="103"/>
    </row>
    <row r="2" spans="1:9" ht="14.25" customHeight="1" x14ac:dyDescent="0.15">
      <c r="A2" s="102" t="s">
        <v>107</v>
      </c>
      <c r="B2" s="102"/>
      <c r="C2" s="1"/>
      <c r="D2" s="1"/>
      <c r="E2" s="1"/>
      <c r="F2" s="1"/>
      <c r="G2" s="1"/>
      <c r="H2" s="1"/>
      <c r="I2" s="1"/>
    </row>
    <row r="3" spans="1:9" ht="14.25" customHeight="1" x14ac:dyDescent="0.15">
      <c r="A3" s="102"/>
      <c r="B3" s="102"/>
      <c r="C3" s="1"/>
      <c r="D3" s="1"/>
      <c r="E3" s="1"/>
      <c r="F3" s="1"/>
      <c r="G3" s="1"/>
      <c r="H3" s="1"/>
      <c r="I3" s="1"/>
    </row>
    <row r="4" spans="1:9" ht="14.25" customHeight="1" x14ac:dyDescent="0.15">
      <c r="A4" s="102"/>
      <c r="B4" s="102"/>
      <c r="C4" s="1"/>
      <c r="D4" s="1"/>
      <c r="E4" s="1"/>
      <c r="F4" s="1"/>
      <c r="G4" s="1"/>
      <c r="H4" s="1"/>
      <c r="I4" s="1"/>
    </row>
    <row r="5" spans="1:9" ht="14.25" customHeight="1" x14ac:dyDescent="0.15">
      <c r="A5" s="1"/>
      <c r="B5" s="1"/>
      <c r="C5" s="1"/>
      <c r="D5" s="1"/>
      <c r="E5" s="1"/>
      <c r="F5" s="1"/>
      <c r="G5" s="104" t="s">
        <v>0</v>
      </c>
      <c r="H5" s="104"/>
      <c r="I5" s="104"/>
    </row>
    <row r="6" spans="1:9" ht="14.25" x14ac:dyDescent="0.15">
      <c r="A6" s="1"/>
      <c r="B6" s="1"/>
      <c r="C6" s="1"/>
      <c r="D6" s="1"/>
      <c r="E6" s="1"/>
      <c r="F6" s="1"/>
      <c r="G6" s="104" t="s">
        <v>96</v>
      </c>
      <c r="H6" s="104"/>
      <c r="I6" s="104"/>
    </row>
    <row r="7" spans="1:9" ht="14.25" x14ac:dyDescent="0.15">
      <c r="A7" s="1"/>
      <c r="B7" s="1"/>
      <c r="C7" s="1"/>
      <c r="D7" s="1"/>
      <c r="E7" s="1"/>
      <c r="F7" s="1"/>
    </row>
    <row r="8" spans="1:9" ht="14.25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4.25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7.25" x14ac:dyDescent="0.15">
      <c r="A11" s="99" t="s">
        <v>110</v>
      </c>
      <c r="B11" s="100"/>
      <c r="C11" s="100"/>
      <c r="D11" s="100"/>
      <c r="E11" s="100"/>
      <c r="F11" s="100"/>
      <c r="G11" s="100"/>
      <c r="H11" s="100"/>
      <c r="I11" s="100"/>
    </row>
    <row r="12" spans="1:9" ht="17.25" x14ac:dyDescent="0.15">
      <c r="A12" s="94"/>
      <c r="B12" s="95"/>
      <c r="C12" s="95"/>
      <c r="D12" s="95"/>
      <c r="E12" s="95"/>
      <c r="F12" s="95"/>
      <c r="G12" s="95"/>
      <c r="H12" s="95"/>
      <c r="I12" s="95"/>
    </row>
    <row r="13" spans="1:9" ht="14.25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4.25" x14ac:dyDescent="0.15">
      <c r="A14" s="101" t="s">
        <v>1</v>
      </c>
      <c r="B14" s="101"/>
      <c r="C14" s="101"/>
      <c r="D14" s="101"/>
      <c r="E14" s="101"/>
      <c r="F14" s="101"/>
      <c r="G14" s="101"/>
      <c r="H14" s="101"/>
      <c r="I14" s="101"/>
    </row>
    <row r="15" spans="1:9" ht="14.25" x14ac:dyDescent="0.15">
      <c r="A15" s="101" t="s">
        <v>109</v>
      </c>
      <c r="B15" s="101"/>
      <c r="C15" s="101"/>
      <c r="D15" s="101"/>
      <c r="E15" s="101"/>
      <c r="F15" s="101"/>
      <c r="G15" s="101"/>
      <c r="H15" s="101"/>
      <c r="I15" s="101"/>
    </row>
    <row r="16" spans="1:9" ht="14.25" x14ac:dyDescent="0.15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</row>
    <row r="17" spans="1:11" ht="14.25" x14ac:dyDescent="0.15">
      <c r="A17" s="101" t="s">
        <v>108</v>
      </c>
      <c r="B17" s="101"/>
      <c r="C17" s="101"/>
      <c r="D17" s="101"/>
      <c r="E17" s="101"/>
      <c r="F17" s="101"/>
      <c r="G17" s="101"/>
      <c r="H17" s="101"/>
      <c r="I17" s="101"/>
    </row>
    <row r="18" spans="1:11" ht="14.25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11" ht="14.25" x14ac:dyDescent="0.15">
      <c r="A19" s="3"/>
      <c r="B19" s="3"/>
      <c r="C19" s="3"/>
      <c r="D19" s="3"/>
      <c r="E19" s="3"/>
      <c r="F19" s="3"/>
      <c r="G19" s="3"/>
      <c r="H19" s="3"/>
      <c r="I19" s="8" t="s">
        <v>19</v>
      </c>
    </row>
    <row r="20" spans="1:11" ht="14.25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11" ht="14.25" x14ac:dyDescent="0.15">
      <c r="A21" s="105" t="s">
        <v>3</v>
      </c>
      <c r="B21" s="105"/>
      <c r="C21" s="105"/>
      <c r="D21" s="105"/>
      <c r="E21" s="105"/>
      <c r="F21" s="105"/>
      <c r="G21" s="105"/>
      <c r="H21" s="105"/>
      <c r="I21" s="105"/>
    </row>
    <row r="22" spans="1:11" ht="14.25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11" ht="14.25" x14ac:dyDescent="0.15">
      <c r="A23" s="1"/>
      <c r="B23" s="1"/>
      <c r="C23" s="1"/>
      <c r="D23" s="1"/>
      <c r="E23" s="1"/>
      <c r="F23" s="1"/>
      <c r="G23" s="1"/>
      <c r="H23" s="1"/>
      <c r="I23" s="1"/>
      <c r="K23" s="98"/>
    </row>
    <row r="24" spans="1:11" ht="17.25" x14ac:dyDescent="0.15">
      <c r="A24" s="5" t="s">
        <v>111</v>
      </c>
      <c r="B24" s="1"/>
      <c r="C24" s="1"/>
      <c r="D24" s="1"/>
      <c r="E24" s="1"/>
      <c r="F24" s="1"/>
      <c r="G24" s="1"/>
      <c r="H24" s="1"/>
      <c r="I24" s="1"/>
    </row>
    <row r="25" spans="1:11" ht="17.25" x14ac:dyDescent="0.15">
      <c r="A25" s="5"/>
      <c r="B25" s="1"/>
      <c r="C25" s="1"/>
      <c r="D25" s="1"/>
      <c r="E25" s="1"/>
      <c r="F25" s="1"/>
      <c r="G25" s="1"/>
      <c r="H25" s="1"/>
      <c r="I25" s="1"/>
    </row>
    <row r="26" spans="1:11" ht="14.25" x14ac:dyDescent="0.15">
      <c r="A26" s="82" t="s">
        <v>4</v>
      </c>
      <c r="B26" s="97" t="s">
        <v>125</v>
      </c>
      <c r="C26" s="96"/>
      <c r="D26" s="96"/>
      <c r="E26" s="96"/>
      <c r="F26" s="96"/>
      <c r="G26" s="96"/>
      <c r="H26" s="96"/>
      <c r="I26" s="96"/>
    </row>
    <row r="27" spans="1:11" ht="14.25" x14ac:dyDescent="0.15">
      <c r="A27" s="82" t="s">
        <v>5</v>
      </c>
      <c r="B27" s="1" t="s">
        <v>112</v>
      </c>
      <c r="C27" s="1"/>
      <c r="D27" s="1"/>
      <c r="E27" s="1"/>
      <c r="F27" s="1"/>
      <c r="G27" s="1"/>
      <c r="H27" s="1"/>
      <c r="I27" s="1"/>
    </row>
    <row r="28" spans="1:11" ht="14.25" x14ac:dyDescent="0.15">
      <c r="A28" s="82" t="s">
        <v>95</v>
      </c>
      <c r="B28" s="1" t="s">
        <v>123</v>
      </c>
      <c r="C28" s="1"/>
      <c r="D28" s="1"/>
      <c r="E28" s="1"/>
      <c r="F28" s="1"/>
      <c r="G28" s="1"/>
      <c r="H28" s="1"/>
      <c r="I28" s="1"/>
    </row>
    <row r="29" spans="1:11" ht="14.25" x14ac:dyDescent="0.15">
      <c r="A29" s="2" t="s">
        <v>6</v>
      </c>
      <c r="B29" s="1" t="s">
        <v>11</v>
      </c>
      <c r="C29" s="1"/>
      <c r="D29" s="1"/>
      <c r="E29" s="1"/>
      <c r="F29" s="1"/>
      <c r="G29" s="1"/>
      <c r="H29" s="1"/>
      <c r="I29" s="1"/>
    </row>
    <row r="30" spans="1:11" ht="14.25" x14ac:dyDescent="0.15">
      <c r="A30" s="2" t="s">
        <v>7</v>
      </c>
      <c r="B30" s="1" t="s">
        <v>94</v>
      </c>
      <c r="C30" s="1"/>
      <c r="D30" s="1"/>
      <c r="E30" s="1"/>
      <c r="F30" s="1"/>
      <c r="G30" s="1"/>
      <c r="H30" s="1"/>
      <c r="I30" s="1"/>
    </row>
    <row r="31" spans="1:11" ht="14.25" x14ac:dyDescent="0.15">
      <c r="A31" s="1" t="s">
        <v>8</v>
      </c>
      <c r="B31" s="1" t="s">
        <v>13</v>
      </c>
      <c r="C31" s="1"/>
      <c r="D31" s="1"/>
      <c r="E31" s="1"/>
      <c r="F31" s="1"/>
      <c r="G31" s="1"/>
      <c r="H31" s="1"/>
      <c r="I31" s="1"/>
    </row>
    <row r="32" spans="1:11" ht="14.25" x14ac:dyDescent="0.15">
      <c r="A32" s="1"/>
      <c r="B32" s="1" t="s">
        <v>9</v>
      </c>
      <c r="C32" s="1"/>
      <c r="D32" s="1"/>
      <c r="E32" s="1"/>
      <c r="F32" s="1"/>
      <c r="G32" s="1"/>
      <c r="H32" s="1"/>
      <c r="I32" s="1"/>
    </row>
    <row r="33" spans="1:9" ht="16.5" customHeight="1" x14ac:dyDescent="0.15">
      <c r="A33" s="2" t="s">
        <v>10</v>
      </c>
      <c r="B33" s="1" t="s">
        <v>113</v>
      </c>
      <c r="C33" s="1"/>
      <c r="D33" s="1"/>
      <c r="E33" s="1"/>
      <c r="G33" s="1"/>
      <c r="H33" s="4" t="s">
        <v>90</v>
      </c>
      <c r="I33" s="1"/>
    </row>
    <row r="34" spans="1:9" ht="16.5" customHeight="1" x14ac:dyDescent="0.15">
      <c r="A34" s="1"/>
      <c r="B34" s="1" t="s">
        <v>91</v>
      </c>
      <c r="C34" s="1"/>
      <c r="D34" s="1"/>
      <c r="E34" s="1"/>
      <c r="G34" s="1"/>
      <c r="H34" s="4" t="s">
        <v>92</v>
      </c>
      <c r="I34" s="1"/>
    </row>
    <row r="35" spans="1:9" ht="14.25" x14ac:dyDescent="0.15">
      <c r="A35" s="1"/>
      <c r="B35" s="1" t="s">
        <v>114</v>
      </c>
      <c r="C35" s="1"/>
      <c r="D35" s="1"/>
      <c r="E35" s="1"/>
      <c r="F35" s="1"/>
      <c r="G35" s="1"/>
      <c r="H35" s="1"/>
      <c r="I35" s="1"/>
    </row>
    <row r="36" spans="1:9" ht="14.25" x14ac:dyDescent="0.15">
      <c r="A36" s="1"/>
      <c r="B36" s="1" t="s">
        <v>105</v>
      </c>
      <c r="C36" s="1"/>
      <c r="D36" s="1"/>
      <c r="E36" s="1"/>
      <c r="F36" s="1"/>
      <c r="G36" s="1"/>
      <c r="H36" s="1"/>
      <c r="I36" s="1"/>
    </row>
    <row r="37" spans="1:9" ht="14.25" x14ac:dyDescent="0.15">
      <c r="A37" s="1"/>
      <c r="B37" s="1" t="s">
        <v>93</v>
      </c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4" t="s">
        <v>17</v>
      </c>
      <c r="C38" s="1"/>
      <c r="D38" s="1"/>
      <c r="E38" s="1"/>
      <c r="F38" s="1"/>
      <c r="G38" s="1"/>
      <c r="H38" s="1"/>
      <c r="I38" s="1"/>
    </row>
    <row r="39" spans="1:9" ht="14.25" customHeight="1" x14ac:dyDescent="0.15">
      <c r="A39" s="1"/>
      <c r="C39" s="108" t="s">
        <v>87</v>
      </c>
      <c r="D39" s="108"/>
      <c r="E39" s="108"/>
      <c r="F39" s="108"/>
      <c r="G39" s="108"/>
      <c r="H39" s="108"/>
      <c r="I39" s="1"/>
    </row>
    <row r="40" spans="1:9" ht="14.25" x14ac:dyDescent="0.15">
      <c r="A40" s="1"/>
      <c r="B40" s="7"/>
      <c r="C40" s="108"/>
      <c r="D40" s="108"/>
      <c r="E40" s="108"/>
      <c r="F40" s="108"/>
      <c r="G40" s="108"/>
      <c r="H40" s="108"/>
      <c r="I40" s="1"/>
    </row>
    <row r="41" spans="1:9" ht="14.25" x14ac:dyDescent="0.15">
      <c r="A41" s="1"/>
      <c r="B41" s="7"/>
      <c r="C41" s="108"/>
      <c r="D41" s="108"/>
      <c r="E41" s="108"/>
      <c r="F41" s="108"/>
      <c r="G41" s="108"/>
      <c r="H41" s="108"/>
      <c r="I41" s="1"/>
    </row>
    <row r="42" spans="1:9" ht="14.25" x14ac:dyDescent="0.15">
      <c r="A42" s="1"/>
      <c r="B42" s="7"/>
      <c r="C42" s="108"/>
      <c r="D42" s="108"/>
      <c r="E42" s="108"/>
      <c r="F42" s="108"/>
      <c r="G42" s="108"/>
      <c r="H42" s="108"/>
      <c r="I42" s="1"/>
    </row>
    <row r="43" spans="1:9" ht="14.25" x14ac:dyDescent="0.15">
      <c r="A43" s="1"/>
      <c r="B43" s="4" t="s">
        <v>18</v>
      </c>
      <c r="C43" s="1"/>
      <c r="D43" s="1"/>
      <c r="E43" s="1"/>
      <c r="F43" s="1"/>
      <c r="G43" s="1"/>
      <c r="H43" s="1"/>
      <c r="I43" s="1"/>
    </row>
    <row r="44" spans="1:9" ht="14.25" customHeight="1" x14ac:dyDescent="0.15">
      <c r="A44" s="1"/>
      <c r="C44" s="109" t="s">
        <v>119</v>
      </c>
      <c r="D44" s="109"/>
      <c r="E44" s="109"/>
      <c r="F44" s="109"/>
      <c r="G44" s="109"/>
      <c r="H44" s="109"/>
      <c r="I44" s="1"/>
    </row>
    <row r="45" spans="1:9" ht="14.25" x14ac:dyDescent="0.15">
      <c r="A45" s="1"/>
      <c r="B45" s="3"/>
      <c r="C45" s="109"/>
      <c r="D45" s="109"/>
      <c r="E45" s="109"/>
      <c r="F45" s="109"/>
      <c r="G45" s="109"/>
      <c r="H45" s="109"/>
      <c r="I45" s="1"/>
    </row>
    <row r="46" spans="1:9" ht="14.25" x14ac:dyDescent="0.15">
      <c r="A46" s="1"/>
      <c r="B46" s="3"/>
      <c r="C46" s="109"/>
      <c r="D46" s="109"/>
      <c r="E46" s="109"/>
      <c r="F46" s="109"/>
      <c r="G46" s="109"/>
      <c r="H46" s="109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6" t="s">
        <v>16</v>
      </c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5" x14ac:dyDescent="0.15">
      <c r="A50" s="1"/>
      <c r="B50" s="1"/>
      <c r="C50" s="1"/>
      <c r="D50" s="1"/>
      <c r="E50" s="107" t="s">
        <v>12</v>
      </c>
      <c r="F50" s="107"/>
      <c r="G50" s="107"/>
      <c r="H50" s="107"/>
      <c r="I50" s="107"/>
    </row>
    <row r="51" spans="1:9" ht="15" x14ac:dyDescent="0.15">
      <c r="A51" s="1"/>
      <c r="B51" s="1"/>
      <c r="C51" s="1"/>
      <c r="D51" s="1"/>
      <c r="E51" s="1"/>
      <c r="F51" s="106" t="s">
        <v>14</v>
      </c>
      <c r="G51" s="106"/>
      <c r="H51" s="106"/>
      <c r="I51" s="106"/>
    </row>
    <row r="52" spans="1:9" ht="15" x14ac:dyDescent="0.15">
      <c r="A52" s="1"/>
      <c r="B52" s="1"/>
      <c r="C52" s="1"/>
      <c r="D52" s="1"/>
      <c r="E52" s="1"/>
      <c r="F52" s="106" t="s">
        <v>15</v>
      </c>
      <c r="G52" s="106"/>
      <c r="H52" s="106"/>
      <c r="I52" s="106"/>
    </row>
    <row r="53" spans="1:9" ht="14.25" x14ac:dyDescent="0.15">
      <c r="A53" s="1"/>
      <c r="B53" s="1"/>
      <c r="C53" s="1"/>
      <c r="D53" s="1"/>
      <c r="E53" s="1"/>
      <c r="F53" s="105"/>
      <c r="G53" s="105"/>
      <c r="H53" s="105"/>
      <c r="I53" s="105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</sheetData>
  <mergeCells count="19">
    <mergeCell ref="F51:I51"/>
    <mergeCell ref="F52:I52"/>
    <mergeCell ref="F53:I53"/>
    <mergeCell ref="E50:I50"/>
    <mergeCell ref="C39:H42"/>
    <mergeCell ref="C44:H46"/>
    <mergeCell ref="A16:I16"/>
    <mergeCell ref="A17:I17"/>
    <mergeCell ref="A18:I18"/>
    <mergeCell ref="A21:I21"/>
    <mergeCell ref="A15:I15"/>
    <mergeCell ref="A11:I11"/>
    <mergeCell ref="A14:I14"/>
    <mergeCell ref="A3:B3"/>
    <mergeCell ref="A4:B4"/>
    <mergeCell ref="G1:I1"/>
    <mergeCell ref="G6:I6"/>
    <mergeCell ref="A2:B2"/>
    <mergeCell ref="G5:I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35"/>
  <sheetViews>
    <sheetView view="pageBreakPreview" zoomScale="60" zoomScaleNormal="75" workbookViewId="0">
      <selection activeCell="M24" sqref="M24"/>
    </sheetView>
  </sheetViews>
  <sheetFormatPr defaultColWidth="9" defaultRowHeight="13.5" x14ac:dyDescent="0.15"/>
  <cols>
    <col min="1" max="1" width="4.125" style="13" customWidth="1"/>
    <col min="2" max="2" width="5.25" style="13" customWidth="1"/>
    <col min="3" max="3" width="12.75" style="13" customWidth="1"/>
    <col min="4" max="4" width="4" style="13" bestFit="1" customWidth="1"/>
    <col min="5" max="5" width="12.75" style="13" customWidth="1"/>
    <col min="6" max="6" width="16.875" style="13" customWidth="1"/>
    <col min="7" max="7" width="3.25" style="13" customWidth="1"/>
    <col min="8" max="8" width="13.5" style="13" customWidth="1"/>
    <col min="9" max="9" width="25.25" style="13" customWidth="1"/>
    <col min="10" max="16384" width="9" style="13"/>
  </cols>
  <sheetData>
    <row r="1" spans="1:10" s="11" customFormat="1" ht="33" customHeight="1" x14ac:dyDescent="0.15">
      <c r="A1" s="9" t="s">
        <v>20</v>
      </c>
      <c r="B1" s="10">
        <v>46</v>
      </c>
      <c r="C1" s="159" t="s">
        <v>115</v>
      </c>
      <c r="D1" s="159"/>
      <c r="E1" s="159"/>
      <c r="F1" s="159"/>
      <c r="G1" s="159"/>
      <c r="H1" s="159"/>
      <c r="I1" s="159"/>
    </row>
    <row r="2" spans="1:10" ht="30.75" customHeight="1" x14ac:dyDescent="0.2">
      <c r="A2" s="160">
        <v>43442</v>
      </c>
      <c r="B2" s="160"/>
      <c r="C2" s="160"/>
      <c r="D2" s="161" t="s">
        <v>21</v>
      </c>
      <c r="E2" s="161"/>
      <c r="F2" s="161"/>
      <c r="G2" s="12"/>
      <c r="H2" s="12"/>
      <c r="I2" s="12"/>
    </row>
    <row r="3" spans="1:10" ht="16.5" customHeight="1" thickBot="1" x14ac:dyDescent="0.2">
      <c r="A3" s="162"/>
      <c r="B3" s="163"/>
      <c r="C3" s="14" t="s">
        <v>22</v>
      </c>
      <c r="D3" s="15"/>
      <c r="E3" s="16" t="s">
        <v>23</v>
      </c>
      <c r="F3" s="17" t="s">
        <v>24</v>
      </c>
      <c r="G3" s="164" t="s">
        <v>25</v>
      </c>
      <c r="H3" s="165"/>
      <c r="I3" s="166"/>
    </row>
    <row r="4" spans="1:10" ht="37.5" customHeight="1" thickTop="1" x14ac:dyDescent="0.15">
      <c r="A4" s="154">
        <v>0</v>
      </c>
      <c r="B4" s="155"/>
      <c r="C4" s="91">
        <v>0.47916666666666669</v>
      </c>
      <c r="D4" s="92" t="s">
        <v>103</v>
      </c>
      <c r="E4" s="93">
        <v>0.5</v>
      </c>
      <c r="F4" s="18"/>
      <c r="G4" s="156" t="s">
        <v>27</v>
      </c>
      <c r="H4" s="157"/>
      <c r="I4" s="158"/>
    </row>
    <row r="5" spans="1:10" ht="37.5" customHeight="1" x14ac:dyDescent="0.15">
      <c r="A5" s="167">
        <v>1</v>
      </c>
      <c r="B5" s="168"/>
      <c r="C5" s="19">
        <v>0.5</v>
      </c>
      <c r="D5" s="20" t="s">
        <v>103</v>
      </c>
      <c r="E5" s="21">
        <v>0.50694444444444442</v>
      </c>
      <c r="F5" s="22">
        <f>E5-C5</f>
        <v>6.9444444444444198E-3</v>
      </c>
      <c r="G5" s="169" t="s">
        <v>28</v>
      </c>
      <c r="H5" s="170"/>
      <c r="I5" s="171"/>
    </row>
    <row r="6" spans="1:10" ht="37.5" customHeight="1" x14ac:dyDescent="0.15">
      <c r="A6" s="167">
        <v>2</v>
      </c>
      <c r="B6" s="168"/>
      <c r="C6" s="19">
        <f>E5</f>
        <v>0.50694444444444442</v>
      </c>
      <c r="D6" s="20" t="s">
        <v>103</v>
      </c>
      <c r="E6" s="21">
        <v>0.51736111111111105</v>
      </c>
      <c r="F6" s="22">
        <f>E6-C6</f>
        <v>1.041666666666663E-2</v>
      </c>
      <c r="G6" s="169" t="s">
        <v>29</v>
      </c>
      <c r="H6" s="170"/>
      <c r="I6" s="171"/>
    </row>
    <row r="7" spans="1:10" ht="37.5" customHeight="1" x14ac:dyDescent="0.15">
      <c r="A7" s="167">
        <v>3</v>
      </c>
      <c r="B7" s="168"/>
      <c r="C7" s="19">
        <f>E6</f>
        <v>0.51736111111111105</v>
      </c>
      <c r="D7" s="20" t="s">
        <v>103</v>
      </c>
      <c r="E7" s="21">
        <v>0.53125</v>
      </c>
      <c r="F7" s="23">
        <v>1.3888888888888888E-2</v>
      </c>
      <c r="G7" s="172" t="s">
        <v>30</v>
      </c>
      <c r="H7" s="173"/>
      <c r="I7" s="174"/>
    </row>
    <row r="8" spans="1:10" ht="37.5" customHeight="1" x14ac:dyDescent="0.15">
      <c r="A8" s="167"/>
      <c r="B8" s="168"/>
      <c r="C8" s="19">
        <v>0.53125</v>
      </c>
      <c r="D8" s="20" t="s">
        <v>103</v>
      </c>
      <c r="E8" s="21">
        <v>0.53819444444444442</v>
      </c>
      <c r="F8" s="22">
        <f t="shared" ref="F8:F13" si="0">E8-C8</f>
        <v>6.9444444444444198E-3</v>
      </c>
      <c r="G8" s="175" t="s">
        <v>31</v>
      </c>
      <c r="H8" s="176"/>
      <c r="I8" s="177"/>
    </row>
    <row r="9" spans="1:10" ht="37.5" customHeight="1" x14ac:dyDescent="0.15">
      <c r="A9" s="167">
        <v>4</v>
      </c>
      <c r="B9" s="168"/>
      <c r="C9" s="19">
        <f>E8</f>
        <v>0.53819444444444442</v>
      </c>
      <c r="D9" s="20" t="s">
        <v>103</v>
      </c>
      <c r="E9" s="21">
        <v>0.55208333333333337</v>
      </c>
      <c r="F9" s="22">
        <f t="shared" si="0"/>
        <v>1.3888888888888951E-2</v>
      </c>
      <c r="G9" s="169" t="s">
        <v>32</v>
      </c>
      <c r="H9" s="170"/>
      <c r="I9" s="171"/>
    </row>
    <row r="10" spans="1:10" ht="37.5" customHeight="1" x14ac:dyDescent="0.15">
      <c r="A10" s="167">
        <v>5</v>
      </c>
      <c r="B10" s="168"/>
      <c r="C10" s="19">
        <v>0.55208333333333337</v>
      </c>
      <c r="D10" s="20" t="s">
        <v>103</v>
      </c>
      <c r="E10" s="21">
        <v>0.56597222222222221</v>
      </c>
      <c r="F10" s="22">
        <f t="shared" si="0"/>
        <v>1.388888888888884E-2</v>
      </c>
      <c r="G10" s="169" t="s">
        <v>33</v>
      </c>
      <c r="H10" s="170"/>
      <c r="I10" s="171"/>
    </row>
    <row r="11" spans="1:10" ht="37.5" customHeight="1" x14ac:dyDescent="0.15">
      <c r="A11" s="167">
        <v>6</v>
      </c>
      <c r="B11" s="168"/>
      <c r="C11" s="19">
        <v>0.56597222222222221</v>
      </c>
      <c r="D11" s="20" t="s">
        <v>103</v>
      </c>
      <c r="E11" s="21">
        <v>0.59375</v>
      </c>
      <c r="F11" s="22">
        <f>E11-C11</f>
        <v>2.777777777777779E-2</v>
      </c>
      <c r="G11" s="169" t="s">
        <v>34</v>
      </c>
      <c r="H11" s="170"/>
      <c r="I11" s="171"/>
    </row>
    <row r="12" spans="1:10" ht="37.5" customHeight="1" x14ac:dyDescent="0.15">
      <c r="A12" s="167">
        <v>7</v>
      </c>
      <c r="B12" s="168"/>
      <c r="C12" s="19">
        <v>0.59375</v>
      </c>
      <c r="D12" s="20" t="s">
        <v>103</v>
      </c>
      <c r="E12" s="21">
        <v>0.60763888888888895</v>
      </c>
      <c r="F12" s="22">
        <f t="shared" si="0"/>
        <v>1.3888888888888951E-2</v>
      </c>
      <c r="G12" s="169" t="s">
        <v>35</v>
      </c>
      <c r="H12" s="170"/>
      <c r="I12" s="171"/>
    </row>
    <row r="13" spans="1:10" ht="37.5" customHeight="1" x14ac:dyDescent="0.15">
      <c r="A13" s="167"/>
      <c r="B13" s="168"/>
      <c r="C13" s="19">
        <f>E12</f>
        <v>0.60763888888888895</v>
      </c>
      <c r="D13" s="20" t="s">
        <v>103</v>
      </c>
      <c r="E13" s="21">
        <v>0.61458333333333337</v>
      </c>
      <c r="F13" s="85">
        <f t="shared" si="0"/>
        <v>6.9444444444444198E-3</v>
      </c>
      <c r="G13" s="169" t="s">
        <v>36</v>
      </c>
      <c r="H13" s="170"/>
      <c r="I13" s="171"/>
    </row>
    <row r="14" spans="1:10" ht="37.5" customHeight="1" x14ac:dyDescent="0.15">
      <c r="A14" s="178">
        <v>8</v>
      </c>
      <c r="B14" s="179"/>
      <c r="C14" s="184">
        <v>0.61458333333333337</v>
      </c>
      <c r="D14" s="187" t="s">
        <v>103</v>
      </c>
      <c r="E14" s="190">
        <v>0.72569444444444453</v>
      </c>
      <c r="F14" s="193">
        <f>E14-C14</f>
        <v>0.11111111111111116</v>
      </c>
      <c r="G14" s="196" t="s">
        <v>37</v>
      </c>
      <c r="H14" s="24" t="s">
        <v>38</v>
      </c>
      <c r="I14" s="25"/>
      <c r="J14" s="26"/>
    </row>
    <row r="15" spans="1:10" ht="38.25" customHeight="1" x14ac:dyDescent="0.15">
      <c r="A15" s="180"/>
      <c r="B15" s="181"/>
      <c r="C15" s="185"/>
      <c r="D15" s="188"/>
      <c r="E15" s="191"/>
      <c r="F15" s="194"/>
      <c r="G15" s="197"/>
      <c r="H15" s="198" t="s">
        <v>39</v>
      </c>
      <c r="I15" s="199"/>
      <c r="J15" s="26"/>
    </row>
    <row r="16" spans="1:10" ht="37.5" customHeight="1" x14ac:dyDescent="0.15">
      <c r="A16" s="180"/>
      <c r="B16" s="181"/>
      <c r="C16" s="185"/>
      <c r="D16" s="188"/>
      <c r="E16" s="191"/>
      <c r="F16" s="194"/>
      <c r="G16" s="197"/>
      <c r="H16" s="200" t="s">
        <v>40</v>
      </c>
      <c r="I16" s="201"/>
      <c r="J16" s="26"/>
    </row>
    <row r="17" spans="1:9" ht="20.25" customHeight="1" x14ac:dyDescent="0.15">
      <c r="A17" s="182"/>
      <c r="B17" s="183"/>
      <c r="C17" s="186"/>
      <c r="D17" s="189"/>
      <c r="E17" s="192"/>
      <c r="F17" s="195"/>
      <c r="G17" s="202" t="s">
        <v>41</v>
      </c>
      <c r="H17" s="203"/>
      <c r="I17" s="204"/>
    </row>
    <row r="18" spans="1:9" ht="37.5" customHeight="1" x14ac:dyDescent="0.15">
      <c r="A18" s="167"/>
      <c r="B18" s="168"/>
      <c r="C18" s="19">
        <f>E14</f>
        <v>0.72569444444444453</v>
      </c>
      <c r="D18" s="20" t="s">
        <v>103</v>
      </c>
      <c r="E18" s="21">
        <v>0.73263888888888884</v>
      </c>
      <c r="F18" s="27">
        <f t="shared" ref="F18:F21" si="1">E18-C18</f>
        <v>6.9444444444443088E-3</v>
      </c>
      <c r="G18" s="169" t="s">
        <v>42</v>
      </c>
      <c r="H18" s="170"/>
      <c r="I18" s="171"/>
    </row>
    <row r="19" spans="1:9" ht="37.5" customHeight="1" x14ac:dyDescent="0.15">
      <c r="A19" s="167">
        <v>9</v>
      </c>
      <c r="B19" s="168"/>
      <c r="C19" s="19">
        <v>0.73263888888888884</v>
      </c>
      <c r="D19" s="20" t="s">
        <v>103</v>
      </c>
      <c r="E19" s="21">
        <v>0.74652777777777779</v>
      </c>
      <c r="F19" s="85">
        <f t="shared" si="1"/>
        <v>1.3888888888888951E-2</v>
      </c>
      <c r="G19" s="169" t="s">
        <v>43</v>
      </c>
      <c r="H19" s="170"/>
      <c r="I19" s="171"/>
    </row>
    <row r="20" spans="1:9" ht="37.5" customHeight="1" x14ac:dyDescent="0.15">
      <c r="A20" s="167">
        <v>10</v>
      </c>
      <c r="B20" s="168"/>
      <c r="C20" s="19">
        <v>0.74652777777777779</v>
      </c>
      <c r="D20" s="20" t="s">
        <v>103</v>
      </c>
      <c r="E20" s="21">
        <v>0.78125</v>
      </c>
      <c r="F20" s="27">
        <f t="shared" si="1"/>
        <v>3.472222222222221E-2</v>
      </c>
      <c r="G20" s="169" t="s">
        <v>45</v>
      </c>
      <c r="H20" s="170"/>
      <c r="I20" s="171"/>
    </row>
    <row r="21" spans="1:9" ht="30.75" customHeight="1" x14ac:dyDescent="0.15">
      <c r="A21" s="182"/>
      <c r="B21" s="183"/>
      <c r="C21" s="19">
        <v>0.78125</v>
      </c>
      <c r="D21" s="20" t="s">
        <v>103</v>
      </c>
      <c r="E21" s="21">
        <v>0.79166666666666663</v>
      </c>
      <c r="F21" s="27">
        <f t="shared" si="1"/>
        <v>1.041666666666663E-2</v>
      </c>
      <c r="G21" s="169" t="s">
        <v>46</v>
      </c>
      <c r="H21" s="170"/>
      <c r="I21" s="171"/>
    </row>
    <row r="22" spans="1:9" s="28" customFormat="1" ht="29.25" customHeight="1" x14ac:dyDescent="0.15">
      <c r="A22" s="182"/>
      <c r="B22" s="183"/>
      <c r="C22" s="19">
        <v>0.79166666666666663</v>
      </c>
      <c r="D22" s="20" t="s">
        <v>103</v>
      </c>
      <c r="E22" s="21"/>
      <c r="F22" s="27"/>
      <c r="G22" s="169" t="s">
        <v>47</v>
      </c>
      <c r="H22" s="170"/>
      <c r="I22" s="171"/>
    </row>
    <row r="23" spans="1:9" s="28" customFormat="1" ht="18.75" customHeight="1" x14ac:dyDescent="0.15">
      <c r="A23" s="29"/>
      <c r="B23" s="29"/>
      <c r="C23" s="30"/>
      <c r="D23" s="31"/>
      <c r="E23" s="30"/>
      <c r="F23" s="32"/>
      <c r="G23" s="32"/>
      <c r="H23" s="33"/>
      <c r="I23" s="34"/>
    </row>
    <row r="24" spans="1:9" ht="37.5" customHeight="1" x14ac:dyDescent="0.2">
      <c r="A24" s="160">
        <f>A2+1</f>
        <v>43443</v>
      </c>
      <c r="B24" s="160"/>
      <c r="C24" s="160"/>
      <c r="D24" s="161" t="s">
        <v>48</v>
      </c>
      <c r="E24" s="161"/>
      <c r="F24" s="161"/>
      <c r="G24" s="35"/>
      <c r="H24" s="36"/>
      <c r="I24" s="37"/>
    </row>
    <row r="25" spans="1:9" s="84" customFormat="1" ht="15.75" customHeight="1" thickBot="1" x14ac:dyDescent="0.2">
      <c r="A25" s="144"/>
      <c r="B25" s="145"/>
      <c r="C25" s="146"/>
      <c r="D25" s="147"/>
      <c r="E25" s="148"/>
      <c r="F25" s="83" t="s">
        <v>24</v>
      </c>
      <c r="G25" s="146" t="s">
        <v>25</v>
      </c>
      <c r="H25" s="147"/>
      <c r="I25" s="148"/>
    </row>
    <row r="26" spans="1:9" s="84" customFormat="1" ht="36.75" customHeight="1" thickTop="1" x14ac:dyDescent="0.15">
      <c r="A26" s="149">
        <v>11</v>
      </c>
      <c r="B26" s="150"/>
      <c r="C26" s="87">
        <v>0.35416666666666669</v>
      </c>
      <c r="D26" s="88" t="s">
        <v>103</v>
      </c>
      <c r="E26" s="89">
        <v>0.36458333333333331</v>
      </c>
      <c r="F26" s="90">
        <f>E26-C26</f>
        <v>1.041666666666663E-2</v>
      </c>
      <c r="G26" s="151" t="s">
        <v>104</v>
      </c>
      <c r="H26" s="152"/>
      <c r="I26" s="153"/>
    </row>
    <row r="27" spans="1:9" s="84" customFormat="1" ht="36.75" customHeight="1" x14ac:dyDescent="0.15">
      <c r="A27" s="149">
        <v>12</v>
      </c>
      <c r="B27" s="150"/>
      <c r="C27" s="87">
        <v>0.36458333333333331</v>
      </c>
      <c r="D27" s="88" t="s">
        <v>26</v>
      </c>
      <c r="E27" s="89">
        <v>0.38541666666666669</v>
      </c>
      <c r="F27" s="90">
        <f>E27-C27</f>
        <v>2.083333333333337E-2</v>
      </c>
      <c r="G27" s="151" t="s">
        <v>44</v>
      </c>
      <c r="H27" s="152"/>
      <c r="I27" s="153"/>
    </row>
    <row r="28" spans="1:9" s="84" customFormat="1" ht="37.5" customHeight="1" x14ac:dyDescent="0.15">
      <c r="A28" s="149">
        <v>13</v>
      </c>
      <c r="B28" s="150"/>
      <c r="C28" s="87">
        <v>0.38541666666666669</v>
      </c>
      <c r="D28" s="88" t="s">
        <v>100</v>
      </c>
      <c r="E28" s="89">
        <v>0.40625</v>
      </c>
      <c r="F28" s="90">
        <f>E28-C28</f>
        <v>2.0833333333333315E-2</v>
      </c>
      <c r="G28" s="151" t="s">
        <v>101</v>
      </c>
      <c r="H28" s="152"/>
      <c r="I28" s="153"/>
    </row>
    <row r="29" spans="1:9" s="84" customFormat="1" ht="37.5" customHeight="1" x14ac:dyDescent="0.15">
      <c r="A29" s="142"/>
      <c r="B29" s="143"/>
      <c r="C29" s="87">
        <v>0.40625</v>
      </c>
      <c r="D29" s="88" t="s">
        <v>100</v>
      </c>
      <c r="E29" s="89">
        <v>0.41319444444444442</v>
      </c>
      <c r="F29" s="90">
        <f>E29-C29</f>
        <v>6.9444444444444198E-3</v>
      </c>
      <c r="G29" s="121" t="s">
        <v>31</v>
      </c>
      <c r="H29" s="122"/>
      <c r="I29" s="123"/>
    </row>
    <row r="30" spans="1:9" s="84" customFormat="1" ht="37.5" customHeight="1" x14ac:dyDescent="0.15">
      <c r="A30" s="119">
        <v>14</v>
      </c>
      <c r="B30" s="120"/>
      <c r="C30" s="38">
        <v>0.41319444444444442</v>
      </c>
      <c r="D30" s="39" t="s">
        <v>100</v>
      </c>
      <c r="E30" s="40">
        <v>0.43402777777777773</v>
      </c>
      <c r="F30" s="85">
        <v>2.0833333333333332E-2</v>
      </c>
      <c r="G30" s="121" t="s">
        <v>49</v>
      </c>
      <c r="H30" s="122"/>
      <c r="I30" s="123"/>
    </row>
    <row r="31" spans="1:9" s="84" customFormat="1" ht="37.5" customHeight="1" x14ac:dyDescent="0.15">
      <c r="A31" s="142"/>
      <c r="B31" s="143"/>
      <c r="C31" s="87">
        <v>0.43402777777777773</v>
      </c>
      <c r="D31" s="88" t="s">
        <v>100</v>
      </c>
      <c r="E31" s="89">
        <v>0.4375</v>
      </c>
      <c r="F31" s="90">
        <f>E31-C31</f>
        <v>3.4722222222222654E-3</v>
      </c>
      <c r="G31" s="121" t="s">
        <v>31</v>
      </c>
      <c r="H31" s="122"/>
      <c r="I31" s="123"/>
    </row>
    <row r="32" spans="1:9" s="84" customFormat="1" ht="37.5" customHeight="1" x14ac:dyDescent="0.15">
      <c r="A32" s="124">
        <v>15</v>
      </c>
      <c r="B32" s="125"/>
      <c r="C32" s="130">
        <v>0.4375</v>
      </c>
      <c r="D32" s="133" t="s">
        <v>100</v>
      </c>
      <c r="E32" s="136">
        <v>0.64583333333333337</v>
      </c>
      <c r="F32" s="139">
        <v>0.20833333333333334</v>
      </c>
      <c r="G32" s="110" t="s">
        <v>50</v>
      </c>
      <c r="H32" s="111"/>
      <c r="I32" s="112"/>
    </row>
    <row r="33" spans="1:9" s="84" customFormat="1" ht="24.6" customHeight="1" x14ac:dyDescent="0.15">
      <c r="A33" s="126"/>
      <c r="B33" s="127"/>
      <c r="C33" s="131"/>
      <c r="D33" s="134"/>
      <c r="E33" s="137"/>
      <c r="F33" s="140"/>
      <c r="G33" s="113" t="s">
        <v>102</v>
      </c>
      <c r="H33" s="114"/>
      <c r="I33" s="115"/>
    </row>
    <row r="34" spans="1:9" s="84" customFormat="1" ht="25.15" customHeight="1" x14ac:dyDescent="0.15">
      <c r="A34" s="128"/>
      <c r="B34" s="129"/>
      <c r="C34" s="132"/>
      <c r="D34" s="135"/>
      <c r="E34" s="138"/>
      <c r="F34" s="141"/>
      <c r="G34" s="116" t="s">
        <v>51</v>
      </c>
      <c r="H34" s="117"/>
      <c r="I34" s="118"/>
    </row>
    <row r="35" spans="1:9" s="84" customFormat="1" ht="37.5" customHeight="1" x14ac:dyDescent="0.15">
      <c r="A35" s="119"/>
      <c r="B35" s="120"/>
      <c r="C35" s="41">
        <v>0.64583333333333337</v>
      </c>
      <c r="D35" s="39" t="s">
        <v>100</v>
      </c>
      <c r="E35" s="40">
        <v>0.66666666666666663</v>
      </c>
      <c r="F35" s="86">
        <v>2.0833333333333332E-2</v>
      </c>
      <c r="G35" s="121" t="s">
        <v>52</v>
      </c>
      <c r="H35" s="122"/>
      <c r="I35" s="123"/>
    </row>
  </sheetData>
  <mergeCells count="71">
    <mergeCell ref="A22:B22"/>
    <mergeCell ref="G22:I22"/>
    <mergeCell ref="A24:C24"/>
    <mergeCell ref="D24:F24"/>
    <mergeCell ref="A20:B20"/>
    <mergeCell ref="G20:I20"/>
    <mergeCell ref="A21:B21"/>
    <mergeCell ref="G21:I21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11:B11"/>
    <mergeCell ref="G11:I11"/>
    <mergeCell ref="A12:B12"/>
    <mergeCell ref="G12:I12"/>
    <mergeCell ref="A13:B13"/>
    <mergeCell ref="G13:I13"/>
    <mergeCell ref="A8:B8"/>
    <mergeCell ref="G8:I8"/>
    <mergeCell ref="A9:B9"/>
    <mergeCell ref="G9:I9"/>
    <mergeCell ref="A10:B10"/>
    <mergeCell ref="G10:I10"/>
    <mergeCell ref="A5:B5"/>
    <mergeCell ref="G5:I5"/>
    <mergeCell ref="A6:B6"/>
    <mergeCell ref="G6:I6"/>
    <mergeCell ref="A7:B7"/>
    <mergeCell ref="G7:I7"/>
    <mergeCell ref="A4:B4"/>
    <mergeCell ref="G4:I4"/>
    <mergeCell ref="C1:I1"/>
    <mergeCell ref="A2:C2"/>
    <mergeCell ref="D2:F2"/>
    <mergeCell ref="A3:B3"/>
    <mergeCell ref="G3:I3"/>
    <mergeCell ref="A25:B25"/>
    <mergeCell ref="C25:E25"/>
    <mergeCell ref="G25:I25"/>
    <mergeCell ref="A28:B28"/>
    <mergeCell ref="G28:I28"/>
    <mergeCell ref="A26:B26"/>
    <mergeCell ref="G26:I26"/>
    <mergeCell ref="A27:B27"/>
    <mergeCell ref="G27:I27"/>
    <mergeCell ref="A29:B29"/>
    <mergeCell ref="G29:I29"/>
    <mergeCell ref="A30:B30"/>
    <mergeCell ref="G30:I30"/>
    <mergeCell ref="A31:B31"/>
    <mergeCell ref="G31:I31"/>
    <mergeCell ref="G32:I32"/>
    <mergeCell ref="G33:I33"/>
    <mergeCell ref="G34:I34"/>
    <mergeCell ref="A35:B35"/>
    <mergeCell ref="G35:I35"/>
    <mergeCell ref="A32:B34"/>
    <mergeCell ref="C32:C34"/>
    <mergeCell ref="D32:D34"/>
    <mergeCell ref="E32:E34"/>
    <mergeCell ref="F32:F34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G40"/>
  <sheetViews>
    <sheetView view="pageBreakPreview" topLeftCell="A16" zoomScale="55" zoomScaleNormal="55" zoomScaleSheetLayoutView="55" workbookViewId="0">
      <selection activeCell="C41" sqref="C41"/>
    </sheetView>
  </sheetViews>
  <sheetFormatPr defaultRowHeight="17.25" x14ac:dyDescent="0.2"/>
  <cols>
    <col min="1" max="28" width="4.375" style="52" customWidth="1"/>
    <col min="29" max="29" width="10.875" style="52" customWidth="1"/>
    <col min="30" max="256" width="9" style="52"/>
    <col min="257" max="284" width="4.375" style="52" customWidth="1"/>
    <col min="285" max="285" width="10.875" style="52" customWidth="1"/>
    <col min="286" max="512" width="9" style="52"/>
    <col min="513" max="540" width="4.375" style="52" customWidth="1"/>
    <col min="541" max="541" width="10.875" style="52" customWidth="1"/>
    <col min="542" max="768" width="9" style="52"/>
    <col min="769" max="796" width="4.375" style="52" customWidth="1"/>
    <col min="797" max="797" width="10.875" style="52" customWidth="1"/>
    <col min="798" max="1024" width="9" style="52"/>
    <col min="1025" max="1052" width="4.375" style="52" customWidth="1"/>
    <col min="1053" max="1053" width="10.875" style="52" customWidth="1"/>
    <col min="1054" max="1280" width="9" style="52"/>
    <col min="1281" max="1308" width="4.375" style="52" customWidth="1"/>
    <col min="1309" max="1309" width="10.875" style="52" customWidth="1"/>
    <col min="1310" max="1536" width="9" style="52"/>
    <col min="1537" max="1564" width="4.375" style="52" customWidth="1"/>
    <col min="1565" max="1565" width="10.875" style="52" customWidth="1"/>
    <col min="1566" max="1792" width="9" style="52"/>
    <col min="1793" max="1820" width="4.375" style="52" customWidth="1"/>
    <col min="1821" max="1821" width="10.875" style="52" customWidth="1"/>
    <col min="1822" max="2048" width="9" style="52"/>
    <col min="2049" max="2076" width="4.375" style="52" customWidth="1"/>
    <col min="2077" max="2077" width="10.875" style="52" customWidth="1"/>
    <col min="2078" max="2304" width="9" style="52"/>
    <col min="2305" max="2332" width="4.375" style="52" customWidth="1"/>
    <col min="2333" max="2333" width="10.875" style="52" customWidth="1"/>
    <col min="2334" max="2560" width="9" style="52"/>
    <col min="2561" max="2588" width="4.375" style="52" customWidth="1"/>
    <col min="2589" max="2589" width="10.875" style="52" customWidth="1"/>
    <col min="2590" max="2816" width="9" style="52"/>
    <col min="2817" max="2844" width="4.375" style="52" customWidth="1"/>
    <col min="2845" max="2845" width="10.875" style="52" customWidth="1"/>
    <col min="2846" max="3072" width="9" style="52"/>
    <col min="3073" max="3100" width="4.375" style="52" customWidth="1"/>
    <col min="3101" max="3101" width="10.875" style="52" customWidth="1"/>
    <col min="3102" max="3328" width="9" style="52"/>
    <col min="3329" max="3356" width="4.375" style="52" customWidth="1"/>
    <col min="3357" max="3357" width="10.875" style="52" customWidth="1"/>
    <col min="3358" max="3584" width="9" style="52"/>
    <col min="3585" max="3612" width="4.375" style="52" customWidth="1"/>
    <col min="3613" max="3613" width="10.875" style="52" customWidth="1"/>
    <col min="3614" max="3840" width="9" style="52"/>
    <col min="3841" max="3868" width="4.375" style="52" customWidth="1"/>
    <col min="3869" max="3869" width="10.875" style="52" customWidth="1"/>
    <col min="3870" max="4096" width="9" style="52"/>
    <col min="4097" max="4124" width="4.375" style="52" customWidth="1"/>
    <col min="4125" max="4125" width="10.875" style="52" customWidth="1"/>
    <col min="4126" max="4352" width="9" style="52"/>
    <col min="4353" max="4380" width="4.375" style="52" customWidth="1"/>
    <col min="4381" max="4381" width="10.875" style="52" customWidth="1"/>
    <col min="4382" max="4608" width="9" style="52"/>
    <col min="4609" max="4636" width="4.375" style="52" customWidth="1"/>
    <col min="4637" max="4637" width="10.875" style="52" customWidth="1"/>
    <col min="4638" max="4864" width="9" style="52"/>
    <col min="4865" max="4892" width="4.375" style="52" customWidth="1"/>
    <col min="4893" max="4893" width="10.875" style="52" customWidth="1"/>
    <col min="4894" max="5120" width="9" style="52"/>
    <col min="5121" max="5148" width="4.375" style="52" customWidth="1"/>
    <col min="5149" max="5149" width="10.875" style="52" customWidth="1"/>
    <col min="5150" max="5376" width="9" style="52"/>
    <col min="5377" max="5404" width="4.375" style="52" customWidth="1"/>
    <col min="5405" max="5405" width="10.875" style="52" customWidth="1"/>
    <col min="5406" max="5632" width="9" style="52"/>
    <col min="5633" max="5660" width="4.375" style="52" customWidth="1"/>
    <col min="5661" max="5661" width="10.875" style="52" customWidth="1"/>
    <col min="5662" max="5888" width="9" style="52"/>
    <col min="5889" max="5916" width="4.375" style="52" customWidth="1"/>
    <col min="5917" max="5917" width="10.875" style="52" customWidth="1"/>
    <col min="5918" max="6144" width="9" style="52"/>
    <col min="6145" max="6172" width="4.375" style="52" customWidth="1"/>
    <col min="6173" max="6173" width="10.875" style="52" customWidth="1"/>
    <col min="6174" max="6400" width="9" style="52"/>
    <col min="6401" max="6428" width="4.375" style="52" customWidth="1"/>
    <col min="6429" max="6429" width="10.875" style="52" customWidth="1"/>
    <col min="6430" max="6656" width="9" style="52"/>
    <col min="6657" max="6684" width="4.375" style="52" customWidth="1"/>
    <col min="6685" max="6685" width="10.875" style="52" customWidth="1"/>
    <col min="6686" max="6912" width="9" style="52"/>
    <col min="6913" max="6940" width="4.375" style="52" customWidth="1"/>
    <col min="6941" max="6941" width="10.875" style="52" customWidth="1"/>
    <col min="6942" max="7168" width="9" style="52"/>
    <col min="7169" max="7196" width="4.375" style="52" customWidth="1"/>
    <col min="7197" max="7197" width="10.875" style="52" customWidth="1"/>
    <col min="7198" max="7424" width="9" style="52"/>
    <col min="7425" max="7452" width="4.375" style="52" customWidth="1"/>
    <col min="7453" max="7453" width="10.875" style="52" customWidth="1"/>
    <col min="7454" max="7680" width="9" style="52"/>
    <col min="7681" max="7708" width="4.375" style="52" customWidth="1"/>
    <col min="7709" max="7709" width="10.875" style="52" customWidth="1"/>
    <col min="7710" max="7936" width="9" style="52"/>
    <col min="7937" max="7964" width="4.375" style="52" customWidth="1"/>
    <col min="7965" max="7965" width="10.875" style="52" customWidth="1"/>
    <col min="7966" max="8192" width="9" style="52"/>
    <col min="8193" max="8220" width="4.375" style="52" customWidth="1"/>
    <col min="8221" max="8221" width="10.875" style="52" customWidth="1"/>
    <col min="8222" max="8448" width="9" style="52"/>
    <col min="8449" max="8476" width="4.375" style="52" customWidth="1"/>
    <col min="8477" max="8477" width="10.875" style="52" customWidth="1"/>
    <col min="8478" max="8704" width="9" style="52"/>
    <col min="8705" max="8732" width="4.375" style="52" customWidth="1"/>
    <col min="8733" max="8733" width="10.875" style="52" customWidth="1"/>
    <col min="8734" max="8960" width="9" style="52"/>
    <col min="8961" max="8988" width="4.375" style="52" customWidth="1"/>
    <col min="8989" max="8989" width="10.875" style="52" customWidth="1"/>
    <col min="8990" max="9216" width="9" style="52"/>
    <col min="9217" max="9244" width="4.375" style="52" customWidth="1"/>
    <col min="9245" max="9245" width="10.875" style="52" customWidth="1"/>
    <col min="9246" max="9472" width="9" style="52"/>
    <col min="9473" max="9500" width="4.375" style="52" customWidth="1"/>
    <col min="9501" max="9501" width="10.875" style="52" customWidth="1"/>
    <col min="9502" max="9728" width="9" style="52"/>
    <col min="9729" max="9756" width="4.375" style="52" customWidth="1"/>
    <col min="9757" max="9757" width="10.875" style="52" customWidth="1"/>
    <col min="9758" max="9984" width="9" style="52"/>
    <col min="9985" max="10012" width="4.375" style="52" customWidth="1"/>
    <col min="10013" max="10013" width="10.875" style="52" customWidth="1"/>
    <col min="10014" max="10240" width="9" style="52"/>
    <col min="10241" max="10268" width="4.375" style="52" customWidth="1"/>
    <col min="10269" max="10269" width="10.875" style="52" customWidth="1"/>
    <col min="10270" max="10496" width="9" style="52"/>
    <col min="10497" max="10524" width="4.375" style="52" customWidth="1"/>
    <col min="10525" max="10525" width="10.875" style="52" customWidth="1"/>
    <col min="10526" max="10752" width="9" style="52"/>
    <col min="10753" max="10780" width="4.375" style="52" customWidth="1"/>
    <col min="10781" max="10781" width="10.875" style="52" customWidth="1"/>
    <col min="10782" max="11008" width="9" style="52"/>
    <col min="11009" max="11036" width="4.375" style="52" customWidth="1"/>
    <col min="11037" max="11037" width="10.875" style="52" customWidth="1"/>
    <col min="11038" max="11264" width="9" style="52"/>
    <col min="11265" max="11292" width="4.375" style="52" customWidth="1"/>
    <col min="11293" max="11293" width="10.875" style="52" customWidth="1"/>
    <col min="11294" max="11520" width="9" style="52"/>
    <col min="11521" max="11548" width="4.375" style="52" customWidth="1"/>
    <col min="11549" max="11549" width="10.875" style="52" customWidth="1"/>
    <col min="11550" max="11776" width="9" style="52"/>
    <col min="11777" max="11804" width="4.375" style="52" customWidth="1"/>
    <col min="11805" max="11805" width="10.875" style="52" customWidth="1"/>
    <col min="11806" max="12032" width="9" style="52"/>
    <col min="12033" max="12060" width="4.375" style="52" customWidth="1"/>
    <col min="12061" max="12061" width="10.875" style="52" customWidth="1"/>
    <col min="12062" max="12288" width="9" style="52"/>
    <col min="12289" max="12316" width="4.375" style="52" customWidth="1"/>
    <col min="12317" max="12317" width="10.875" style="52" customWidth="1"/>
    <col min="12318" max="12544" width="9" style="52"/>
    <col min="12545" max="12572" width="4.375" style="52" customWidth="1"/>
    <col min="12573" max="12573" width="10.875" style="52" customWidth="1"/>
    <col min="12574" max="12800" width="9" style="52"/>
    <col min="12801" max="12828" width="4.375" style="52" customWidth="1"/>
    <col min="12829" max="12829" width="10.875" style="52" customWidth="1"/>
    <col min="12830" max="13056" width="9" style="52"/>
    <col min="13057" max="13084" width="4.375" style="52" customWidth="1"/>
    <col min="13085" max="13085" width="10.875" style="52" customWidth="1"/>
    <col min="13086" max="13312" width="9" style="52"/>
    <col min="13313" max="13340" width="4.375" style="52" customWidth="1"/>
    <col min="13341" max="13341" width="10.875" style="52" customWidth="1"/>
    <col min="13342" max="13568" width="9" style="52"/>
    <col min="13569" max="13596" width="4.375" style="52" customWidth="1"/>
    <col min="13597" max="13597" width="10.875" style="52" customWidth="1"/>
    <col min="13598" max="13824" width="9" style="52"/>
    <col min="13825" max="13852" width="4.375" style="52" customWidth="1"/>
    <col min="13853" max="13853" width="10.875" style="52" customWidth="1"/>
    <col min="13854" max="14080" width="9" style="52"/>
    <col min="14081" max="14108" width="4.375" style="52" customWidth="1"/>
    <col min="14109" max="14109" width="10.875" style="52" customWidth="1"/>
    <col min="14110" max="14336" width="9" style="52"/>
    <col min="14337" max="14364" width="4.375" style="52" customWidth="1"/>
    <col min="14365" max="14365" width="10.875" style="52" customWidth="1"/>
    <col min="14366" max="14592" width="9" style="52"/>
    <col min="14593" max="14620" width="4.375" style="52" customWidth="1"/>
    <col min="14621" max="14621" width="10.875" style="52" customWidth="1"/>
    <col min="14622" max="14848" width="9" style="52"/>
    <col min="14849" max="14876" width="4.375" style="52" customWidth="1"/>
    <col min="14877" max="14877" width="10.875" style="52" customWidth="1"/>
    <col min="14878" max="15104" width="9" style="52"/>
    <col min="15105" max="15132" width="4.375" style="52" customWidth="1"/>
    <col min="15133" max="15133" width="10.875" style="52" customWidth="1"/>
    <col min="15134" max="15360" width="9" style="52"/>
    <col min="15361" max="15388" width="4.375" style="52" customWidth="1"/>
    <col min="15389" max="15389" width="10.875" style="52" customWidth="1"/>
    <col min="15390" max="15616" width="9" style="52"/>
    <col min="15617" max="15644" width="4.375" style="52" customWidth="1"/>
    <col min="15645" max="15645" width="10.875" style="52" customWidth="1"/>
    <col min="15646" max="15872" width="9" style="52"/>
    <col min="15873" max="15900" width="4.375" style="52" customWidth="1"/>
    <col min="15901" max="15901" width="10.875" style="52" customWidth="1"/>
    <col min="15902" max="16128" width="9" style="52"/>
    <col min="16129" max="16156" width="4.375" style="52" customWidth="1"/>
    <col min="16157" max="16157" width="10.875" style="52" customWidth="1"/>
    <col min="16158" max="16384" width="9" style="52"/>
  </cols>
  <sheetData>
    <row r="1" spans="1:33" s="42" customFormat="1" ht="30.75" x14ac:dyDescent="0.15">
      <c r="A1" s="205" t="s">
        <v>53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3" s="42" customFormat="1" ht="28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3" s="44" customFormat="1" ht="26.25" customHeight="1" x14ac:dyDescent="0.15">
      <c r="A3" s="44" t="s">
        <v>54</v>
      </c>
    </row>
    <row r="4" spans="1:33" s="47" customFormat="1" ht="29.25" thickBot="1" x14ac:dyDescent="0.35">
      <c r="A4" s="45" t="s">
        <v>81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74"/>
      <c r="O4" s="74" t="s">
        <v>83</v>
      </c>
      <c r="R4" s="48" t="s">
        <v>55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G4" s="50"/>
    </row>
    <row r="5" spans="1:33" ht="36.75" customHeight="1" thickTop="1" thickBot="1" x14ac:dyDescent="0.3">
      <c r="A5" s="47" t="s">
        <v>82</v>
      </c>
      <c r="N5" s="53"/>
      <c r="O5" s="51"/>
      <c r="P5" s="51"/>
      <c r="Q5" s="51"/>
      <c r="R5" s="54"/>
      <c r="S5" s="55"/>
    </row>
    <row r="6" spans="1:33" ht="41.25" customHeight="1" x14ac:dyDescent="0.2">
      <c r="A6" s="206" t="s">
        <v>56</v>
      </c>
      <c r="B6" s="207"/>
      <c r="C6" s="207"/>
      <c r="D6" s="207"/>
      <c r="E6" s="207"/>
      <c r="F6" s="207"/>
      <c r="G6" s="207"/>
      <c r="H6" s="207"/>
      <c r="I6" s="207"/>
      <c r="J6" s="208" t="s">
        <v>116</v>
      </c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9"/>
    </row>
    <row r="7" spans="1:33" ht="14.25" customHeight="1" x14ac:dyDescent="0.2">
      <c r="A7" s="56"/>
      <c r="B7" s="57"/>
      <c r="C7" s="57"/>
      <c r="D7" s="57"/>
      <c r="E7" s="210" t="s">
        <v>57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10" t="s">
        <v>58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33" ht="30" customHeight="1" x14ac:dyDescent="0.2">
      <c r="A8" s="212" t="s">
        <v>59</v>
      </c>
      <c r="B8" s="213"/>
      <c r="C8" s="213"/>
      <c r="D8" s="213"/>
      <c r="E8" s="21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11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3" ht="76.5" customHeight="1" x14ac:dyDescent="0.2">
      <c r="A9" s="214" t="s">
        <v>60</v>
      </c>
      <c r="B9" s="215"/>
      <c r="C9" s="215"/>
      <c r="D9" s="215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33" ht="39" customHeight="1" x14ac:dyDescent="0.2">
      <c r="A10" s="216" t="s">
        <v>61</v>
      </c>
      <c r="B10" s="217"/>
      <c r="C10" s="217"/>
      <c r="D10" s="217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7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8"/>
    </row>
    <row r="11" spans="1:33" ht="18" thickBot="1" x14ac:dyDescent="0.25">
      <c r="A11" s="218" t="s">
        <v>120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20"/>
    </row>
    <row r="12" spans="1:33" ht="63" customHeight="1" thickTop="1" x14ac:dyDescent="0.2">
      <c r="A12" s="221" t="s">
        <v>62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 t="s">
        <v>63</v>
      </c>
      <c r="M12" s="222"/>
      <c r="N12" s="222"/>
      <c r="O12" s="223"/>
      <c r="P12" s="224"/>
      <c r="Q12" s="224"/>
      <c r="R12" s="224"/>
      <c r="S12" s="224"/>
      <c r="T12" s="224"/>
      <c r="U12" s="225"/>
      <c r="V12" s="226" t="s">
        <v>64</v>
      </c>
      <c r="W12" s="227"/>
      <c r="X12" s="228"/>
      <c r="Y12" s="229" t="s">
        <v>65</v>
      </c>
      <c r="Z12" s="230"/>
      <c r="AA12" s="230"/>
      <c r="AB12" s="230"/>
      <c r="AC12" s="231"/>
    </row>
    <row r="13" spans="1:33" ht="63" customHeight="1" x14ac:dyDescent="0.2">
      <c r="A13" s="216" t="s">
        <v>66</v>
      </c>
      <c r="B13" s="217"/>
      <c r="C13" s="217"/>
      <c r="D13" s="217"/>
      <c r="E13" s="232" t="s">
        <v>67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4"/>
    </row>
    <row r="14" spans="1:33" ht="63" customHeight="1" x14ac:dyDescent="0.2">
      <c r="A14" s="235" t="s">
        <v>68</v>
      </c>
      <c r="B14" s="236"/>
      <c r="C14" s="236"/>
      <c r="D14" s="236"/>
      <c r="E14" s="237" t="s">
        <v>67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9"/>
    </row>
    <row r="15" spans="1:33" ht="33.75" customHeight="1" thickBot="1" x14ac:dyDescent="0.25">
      <c r="A15" s="240" t="s">
        <v>69</v>
      </c>
      <c r="B15" s="241"/>
      <c r="C15" s="241"/>
      <c r="D15" s="242"/>
      <c r="E15" s="69"/>
      <c r="F15" s="70"/>
      <c r="G15" s="241" t="s">
        <v>70</v>
      </c>
      <c r="H15" s="241"/>
      <c r="I15" s="241"/>
      <c r="J15" s="241"/>
      <c r="K15" s="241"/>
      <c r="L15" s="243" t="s">
        <v>71</v>
      </c>
      <c r="M15" s="243"/>
      <c r="N15" s="241" t="s">
        <v>72</v>
      </c>
      <c r="O15" s="241"/>
      <c r="P15" s="241"/>
      <c r="Q15" s="24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33" ht="18" thickTop="1" x14ac:dyDescent="0.2">
      <c r="A16" s="253" t="s">
        <v>73</v>
      </c>
      <c r="B16" s="254"/>
      <c r="C16" s="254"/>
      <c r="D16" s="254"/>
      <c r="E16" s="257" t="s">
        <v>74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</row>
    <row r="17" spans="1:29" ht="54" customHeight="1" x14ac:dyDescent="0.2">
      <c r="A17" s="216"/>
      <c r="B17" s="217"/>
      <c r="C17" s="217"/>
      <c r="D17" s="217"/>
      <c r="E17" s="260" t="s">
        <v>75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1"/>
    </row>
    <row r="18" spans="1:29" ht="54" customHeight="1" thickBot="1" x14ac:dyDescent="0.25">
      <c r="A18" s="255"/>
      <c r="B18" s="256"/>
      <c r="C18" s="256"/>
      <c r="D18" s="256"/>
      <c r="E18" s="262" t="s">
        <v>76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3"/>
    </row>
    <row r="19" spans="1:29" ht="60" customHeight="1" thickTop="1" thickBot="1" x14ac:dyDescent="0.25">
      <c r="A19" s="264" t="s">
        <v>97</v>
      </c>
      <c r="B19" s="265"/>
      <c r="C19" s="265"/>
      <c r="D19" s="265"/>
      <c r="E19" s="266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8"/>
      <c r="W19" s="269" t="s">
        <v>98</v>
      </c>
      <c r="X19" s="269"/>
      <c r="Y19" s="269"/>
      <c r="Z19" s="269"/>
      <c r="AA19" s="270" t="s">
        <v>99</v>
      </c>
      <c r="AB19" s="269"/>
      <c r="AC19" s="271"/>
    </row>
    <row r="20" spans="1:29" ht="41.25" customHeight="1" thickTop="1" x14ac:dyDescent="0.2">
      <c r="A20" s="244" t="s">
        <v>77</v>
      </c>
      <c r="B20" s="245"/>
      <c r="C20" s="245"/>
      <c r="D20" s="246"/>
      <c r="E20" s="248" t="s">
        <v>78</v>
      </c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9"/>
    </row>
    <row r="21" spans="1:29" ht="41.25" customHeight="1" thickBot="1" x14ac:dyDescent="0.25">
      <c r="A21" s="212"/>
      <c r="B21" s="213"/>
      <c r="C21" s="213"/>
      <c r="D21" s="247"/>
      <c r="E21" s="250" t="s">
        <v>79</v>
      </c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2"/>
    </row>
    <row r="22" spans="1:29" ht="46.5" customHeight="1" thickTop="1" x14ac:dyDescent="0.2">
      <c r="A22" s="244" t="s">
        <v>47</v>
      </c>
      <c r="B22" s="245"/>
      <c r="C22" s="245"/>
      <c r="D22" s="245"/>
      <c r="E22" s="283" t="s">
        <v>84</v>
      </c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84"/>
    </row>
    <row r="23" spans="1:29" ht="26.25" customHeight="1" thickBot="1" x14ac:dyDescent="0.25">
      <c r="A23" s="285"/>
      <c r="B23" s="286"/>
      <c r="C23" s="286"/>
      <c r="D23" s="286"/>
      <c r="E23" s="287" t="s">
        <v>118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8"/>
    </row>
    <row r="24" spans="1:29" ht="35.2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21.75" customHeight="1" x14ac:dyDescent="0.2">
      <c r="A25" s="289" t="s">
        <v>85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</row>
    <row r="26" spans="1:29" s="55" customFormat="1" ht="21.75" customHeight="1" x14ac:dyDescent="0.2">
      <c r="A26" s="73" t="s">
        <v>80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21.75" customHeight="1" x14ac:dyDescent="0.2">
      <c r="A27" s="278" t="s">
        <v>117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</row>
    <row r="28" spans="1:29" ht="21.75" customHeight="1" x14ac:dyDescent="0.2">
      <c r="A28" s="278" t="s">
        <v>106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</row>
    <row r="29" spans="1:29" ht="21.75" customHeight="1" x14ac:dyDescent="0.2">
      <c r="A29" s="278" t="s">
        <v>124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</row>
    <row r="30" spans="1:29" ht="21.75" customHeight="1" x14ac:dyDescent="0.2">
      <c r="A30" s="278" t="s">
        <v>89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</row>
    <row r="31" spans="1:29" ht="21.75" customHeight="1" x14ac:dyDescent="0.2">
      <c r="A31" s="75"/>
      <c r="B31" s="79" t="s">
        <v>86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79" t="s">
        <v>88</v>
      </c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1"/>
    </row>
    <row r="32" spans="1:29" ht="17.25" customHeight="1" x14ac:dyDescent="0.2">
      <c r="B32" s="279" t="s">
        <v>122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72" t="s">
        <v>121</v>
      </c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4"/>
    </row>
    <row r="33" spans="2:29" x14ac:dyDescent="0.2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72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4"/>
    </row>
    <row r="34" spans="2:29" x14ac:dyDescent="0.2"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72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4"/>
    </row>
    <row r="35" spans="2:29" x14ac:dyDescent="0.2"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75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7"/>
    </row>
    <row r="36" spans="2:29" x14ac:dyDescent="0.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29" ht="17.25" customHeight="1" x14ac:dyDescent="0.2"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2:29" ht="17.25" customHeight="1" x14ac:dyDescent="0.2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2:29" ht="17.25" customHeight="1" x14ac:dyDescent="0.2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2:29" ht="17.25" customHeight="1" x14ac:dyDescent="0.2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</sheetData>
  <mergeCells count="44">
    <mergeCell ref="Q32:AC35"/>
    <mergeCell ref="A30:AC30"/>
    <mergeCell ref="B32:P35"/>
    <mergeCell ref="E22:AC22"/>
    <mergeCell ref="A22:D23"/>
    <mergeCell ref="E23:AC23"/>
    <mergeCell ref="A25:AC25"/>
    <mergeCell ref="A27:AC27"/>
    <mergeCell ref="A28:AC28"/>
    <mergeCell ref="A29:AC29"/>
    <mergeCell ref="A20:D21"/>
    <mergeCell ref="E20:AC20"/>
    <mergeCell ref="E21:AC21"/>
    <mergeCell ref="A16:D18"/>
    <mergeCell ref="E16:AC16"/>
    <mergeCell ref="E17:AC17"/>
    <mergeCell ref="E18:AC18"/>
    <mergeCell ref="A19:D19"/>
    <mergeCell ref="E19:V19"/>
    <mergeCell ref="W19:Z19"/>
    <mergeCell ref="AA19:AC19"/>
    <mergeCell ref="A13:D13"/>
    <mergeCell ref="E13:AC13"/>
    <mergeCell ref="A14:D14"/>
    <mergeCell ref="E14:AC14"/>
    <mergeCell ref="A15:D15"/>
    <mergeCell ref="G15:K15"/>
    <mergeCell ref="L15:M15"/>
    <mergeCell ref="N15:Q15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:AC1"/>
    <mergeCell ref="A6:I6"/>
    <mergeCell ref="J6:AC6"/>
    <mergeCell ref="E7:E8"/>
    <mergeCell ref="Q7:Q8"/>
    <mergeCell ref="A8:D8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第46回古河ベーシックコース開催要項</vt:lpstr>
      <vt:lpstr>プログラム (予定）</vt:lpstr>
      <vt:lpstr>申込用紙</vt:lpstr>
      <vt:lpstr>'プログラム (予定）'!Print_Area</vt:lpstr>
      <vt:lpstr>申込用紙!Print_Area</vt:lpstr>
      <vt:lpstr>第46回古河ベーシックコース開催要項!Print_Area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s.sakaki</cp:lastModifiedBy>
  <cp:lastPrinted>2018-10-26T04:55:17Z</cp:lastPrinted>
  <dcterms:created xsi:type="dcterms:W3CDTF">2014-06-17T07:01:02Z</dcterms:created>
  <dcterms:modified xsi:type="dcterms:W3CDTF">2018-10-26T04:55:58Z</dcterms:modified>
</cp:coreProperties>
</file>